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-60" windowWidth="18690" windowHeight="11700"/>
  </bookViews>
  <sheets>
    <sheet name="PT2018" sheetId="1" r:id="rId1"/>
  </sheets>
  <definedNames>
    <definedName name="_xlnm.Print_Area" localSheetId="0">'PT2018'!$A$1:$AJ$44</definedName>
  </definedNames>
  <calcPr calcId="145621"/>
</workbook>
</file>

<file path=xl/calcChain.xml><?xml version="1.0" encoding="utf-8"?>
<calcChain xmlns="http://schemas.openxmlformats.org/spreadsheetml/2006/main">
  <c r="AG15" i="1" l="1"/>
  <c r="AH15" i="1"/>
  <c r="AI15" i="1" s="1"/>
  <c r="AG16" i="1"/>
  <c r="AH16" i="1"/>
  <c r="AI16" i="1" s="1"/>
  <c r="AJ16" i="1"/>
  <c r="AG17" i="1"/>
  <c r="AH17" i="1"/>
  <c r="AI17" i="1" s="1"/>
  <c r="AJ17" i="1"/>
  <c r="AJ15" i="1" l="1"/>
  <c r="AH35" i="1"/>
  <c r="AG35" i="1"/>
  <c r="AH34" i="1"/>
  <c r="AG34" i="1"/>
  <c r="AH31" i="1"/>
  <c r="AG31" i="1"/>
  <c r="AG24" i="1"/>
  <c r="AH24" i="1"/>
  <c r="AG25" i="1"/>
  <c r="AH25" i="1"/>
  <c r="AG26" i="1"/>
  <c r="AH26" i="1"/>
  <c r="AG27" i="1"/>
  <c r="AH27" i="1"/>
  <c r="AG28" i="1"/>
  <c r="AH28" i="1"/>
  <c r="AG29" i="1"/>
  <c r="AH29" i="1"/>
  <c r="AG30" i="1"/>
  <c r="AH30" i="1"/>
  <c r="AH23" i="1"/>
  <c r="AG23" i="1"/>
  <c r="AI27" i="1" l="1"/>
  <c r="AJ26" i="1"/>
  <c r="AI25" i="1"/>
  <c r="AJ24" i="1"/>
  <c r="AJ34" i="1"/>
  <c r="AJ31" i="1"/>
  <c r="AI23" i="1"/>
  <c r="AI26" i="1"/>
  <c r="AJ25" i="1"/>
  <c r="AI24" i="1"/>
  <c r="AI29" i="1"/>
  <c r="AI28" i="1"/>
  <c r="AJ27" i="1"/>
  <c r="AI35" i="1"/>
  <c r="AI30" i="1"/>
  <c r="AJ29" i="1"/>
  <c r="AJ30" i="1"/>
  <c r="AJ28" i="1"/>
  <c r="AJ35" i="1"/>
  <c r="AI34" i="1"/>
  <c r="AI31" i="1"/>
  <c r="AJ23" i="1"/>
  <c r="AG18" i="1" l="1"/>
  <c r="AH18" i="1"/>
  <c r="AG10" i="1"/>
  <c r="AH10" i="1"/>
  <c r="AG11" i="1"/>
  <c r="AH11" i="1"/>
  <c r="AG12" i="1"/>
  <c r="AH12" i="1"/>
  <c r="AG13" i="1"/>
  <c r="AH13" i="1"/>
  <c r="AG14" i="1"/>
  <c r="AH14" i="1"/>
  <c r="AG19" i="1"/>
  <c r="AH19" i="1"/>
  <c r="AG22" i="1"/>
  <c r="AH22" i="1"/>
  <c r="AG33" i="1"/>
  <c r="AH33" i="1"/>
  <c r="AG37" i="1"/>
  <c r="AH37" i="1"/>
  <c r="AG9" i="1"/>
  <c r="AH9" i="1"/>
  <c r="AJ33" i="1" l="1"/>
  <c r="AJ19" i="1"/>
  <c r="AJ18" i="1"/>
  <c r="AJ14" i="1"/>
  <c r="AJ12" i="1"/>
  <c r="AH38" i="1"/>
  <c r="AG38" i="1"/>
  <c r="AI13" i="1"/>
  <c r="AI22" i="1"/>
  <c r="AI37" i="1"/>
  <c r="AI33" i="1"/>
  <c r="AJ22" i="1"/>
  <c r="AI18" i="1"/>
  <c r="AI19" i="1"/>
  <c r="AI14" i="1"/>
  <c r="AJ13" i="1"/>
  <c r="AI11" i="1"/>
  <c r="AI12" i="1"/>
  <c r="AJ11" i="1"/>
  <c r="AJ37" i="1"/>
  <c r="AI10" i="1"/>
  <c r="AJ10" i="1"/>
  <c r="AI9" i="1"/>
  <c r="AJ9" i="1"/>
  <c r="AI38" i="1" l="1"/>
  <c r="AJ38" i="1"/>
</calcChain>
</file>

<file path=xl/comments1.xml><?xml version="1.0" encoding="utf-8"?>
<comments xmlns="http://schemas.openxmlformats.org/spreadsheetml/2006/main">
  <authors>
    <author>MARIA ELCY GOMEZ GOMEZ</author>
  </authors>
  <commentList>
    <comment ref="AG7" authorId="0">
      <text>
        <r>
          <rPr>
            <b/>
            <sz val="9"/>
            <color indexed="81"/>
            <rFont val="Tahoma"/>
            <family val="2"/>
          </rPr>
          <t xml:space="preserve">PROGRAMADO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7" authorId="0">
      <text>
        <r>
          <rPr>
            <b/>
            <sz val="9"/>
            <color indexed="81"/>
            <rFont val="Tahoma"/>
            <family val="2"/>
          </rPr>
          <t>EJECUTADO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<sst xmlns="http://schemas.openxmlformats.org/spreadsheetml/2006/main" count="309" uniqueCount="113">
  <si>
    <t>CICLO PHVA</t>
  </si>
  <si>
    <t>ACTIVIDAD</t>
  </si>
  <si>
    <t>Feb</t>
  </si>
  <si>
    <t>Mar</t>
  </si>
  <si>
    <t>Abr</t>
  </si>
  <si>
    <t>May</t>
  </si>
  <si>
    <t>E</t>
  </si>
  <si>
    <t>P</t>
  </si>
  <si>
    <t>Encargado del SGSST</t>
  </si>
  <si>
    <t>Verificar la pertinencia y eficacia del  plan de emergencias.</t>
  </si>
  <si>
    <t>FRECUENCIA</t>
  </si>
  <si>
    <t>OBJETIVO</t>
  </si>
  <si>
    <t>JUL</t>
  </si>
  <si>
    <t>AGO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</si>
  <si>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</si>
  <si>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</si>
  <si>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</si>
  <si>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</si>
  <si>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</si>
  <si>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</si>
  <si>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</si>
  <si>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</si>
  <si>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</si>
  <si>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EVIDENCIAS</t>
  </si>
  <si>
    <t>OBSERVACIONES</t>
  </si>
  <si>
    <t>CONSOLIDADO</t>
  </si>
  <si>
    <t>% EJECUCIÓN</t>
  </si>
  <si>
    <t>NIVEL DE CUMPLIMIENTO</t>
  </si>
  <si>
    <t>Realizar la evaluación de estándares mínimos del  SG- SST de la Empresa Ferrea Regional</t>
  </si>
  <si>
    <t>Soporte de aplicación de los estandares minimos de la Resolución 0312 de 2019</t>
  </si>
  <si>
    <t>Identificar las prioridades en seguridad y salud en el trabajo para establecer el plan de trabajo anual y los programas de SGSST de acuerdo con la identificación de peligros y valoración de los riesgos de la Empresa Ferrea Regional</t>
  </si>
  <si>
    <t xml:space="preserve">RESPONSABLE (S) </t>
  </si>
  <si>
    <t>Encargado del SG-SST Asesor del SG-SST</t>
  </si>
  <si>
    <t>Anual</t>
  </si>
  <si>
    <t>PLANEAR</t>
  </si>
  <si>
    <t>Establecer el compromiso de la Organización por garantizar la Seguridad y Salud de los Trabajadores</t>
  </si>
  <si>
    <t>Mensual o cuando aplique</t>
  </si>
  <si>
    <t>Capacitar a los trabajadores en temas de Seguridad y Salud en el Trabajo</t>
  </si>
  <si>
    <t xml:space="preserve">Encargado del SG-SST </t>
  </si>
  <si>
    <t>Establecer los lineamientos para la respuesta ante una emergencia</t>
  </si>
  <si>
    <t>Bimestral</t>
  </si>
  <si>
    <t>HACER</t>
  </si>
  <si>
    <t>Funcionamiento de los comités Parietarios</t>
  </si>
  <si>
    <t>Funcionamiento del Comité de Seguridad y Salud en el Trabajo (Comités mensuales, Inspecciones de seguridad, investigación de AT o EL)</t>
  </si>
  <si>
    <t>Mensual o cada vez que aplique</t>
  </si>
  <si>
    <t>Funcionamiento del Comité de Convicencia Laboral (Comités mensuales, acompañamiento a trabajadores</t>
  </si>
  <si>
    <t>Integrantes de comité
Encargado del SGSST</t>
  </si>
  <si>
    <t>Trimestral o cada vez que aplique</t>
  </si>
  <si>
    <t>Mensual</t>
  </si>
  <si>
    <t>Implementar el programa de capacitación anual conforme a lo establecido</t>
  </si>
  <si>
    <t>Anual o cuando aplique</t>
  </si>
  <si>
    <t>Llevar a cabo los  examenes medicos de ingreso y/o periodicos de todos los trabajadores de planta y subcontratistas</t>
  </si>
  <si>
    <t>Cumplir las recomendaciones y restricciones que realizan las EPS  y/o ARL, emitidas por los medicos tratantes</t>
  </si>
  <si>
    <t>Hacer reporte de los accidentes de trabajo o enfermedades laborales a la ARL, EPS o Ministerio de Trabajo según aplique</t>
  </si>
  <si>
    <t>Realizar las actividades de medicina preventiva, laboral y del trabajo</t>
  </si>
  <si>
    <t>Realizar los mantenimientos periodicos de instalaciones, equipo, maquinas y herramientas, de acuerdo con los manuales y/o fichas tecnicas de los mismos</t>
  </si>
  <si>
    <t>Implementar los controles establecidos en la matriz de identificación de peligros y valoración de riesgos y los programas del SG SST</t>
  </si>
  <si>
    <t>Implementación de controles operacionales</t>
  </si>
  <si>
    <t>VERIFICAR</t>
  </si>
  <si>
    <t>Realizar simulacros de emergencia y elaborar informe del mismo</t>
  </si>
  <si>
    <t>Seguimiento mediante indicadores de los objetivos y programas del Sistema de Gestión SST</t>
  </si>
  <si>
    <t>VERFICAR</t>
  </si>
  <si>
    <t>ACTUAR</t>
  </si>
  <si>
    <t>Plan de mejora del desempeño del Sistema de Gestión de Seguridad y Salud en el Trabajo</t>
  </si>
  <si>
    <t>Seguimiento del desempeño del Sistema de Gestión</t>
  </si>
  <si>
    <t>Revisión por la alta gerencia del desempeño el Sistema de Gestión</t>
  </si>
  <si>
    <t>Diseño y aprobación de un Plan de Trabajo Anual teniendo en cuenta las mejoras para el desempeño del Sistema de Gestión SST</t>
  </si>
  <si>
    <t>Encargado del SGSST Y Gerencia</t>
  </si>
  <si>
    <t>Encargado del SGSST y Gerencia</t>
  </si>
  <si>
    <t>Semestral</t>
  </si>
  <si>
    <t>Documento del Plan de Trabajo Anual firmado por el gerente</t>
  </si>
  <si>
    <t>Documento de Matriz de identificación de peligros y valoración de riesgos de Empresa Ferrea Regional</t>
  </si>
  <si>
    <t>Resolución con politica SST aprobada la cual debe esta publicada</t>
  </si>
  <si>
    <t>Soportes de la inducción</t>
  </si>
  <si>
    <t>Programa de capacitación anual</t>
  </si>
  <si>
    <t>Documentos de Plan de emergencias</t>
  </si>
  <si>
    <t>Documentos de Plan de emergencias y soporte de entrega de dotación</t>
  </si>
  <si>
    <t>Actas de reunión del comité, registro de inspecciones de seguridad y de investigación de AT o EL</t>
  </si>
  <si>
    <t>Actas de reunión del comité</t>
  </si>
  <si>
    <t>Registro de capacitaciones</t>
  </si>
  <si>
    <t>Examenes ocupacionales</t>
  </si>
  <si>
    <t>Registro de capacitaciones y fotografico</t>
  </si>
  <si>
    <t>Desarrollar las actividades de promoción y prevención en la Salud (Día de la salud)</t>
  </si>
  <si>
    <t>Registro fotografico</t>
  </si>
  <si>
    <t>FURAT u oficios de reporte</t>
  </si>
  <si>
    <t>Registros fotograficos, de capacitación, etc</t>
  </si>
  <si>
    <t>Registro de mantenimiento</t>
  </si>
  <si>
    <t>Registro de entrega</t>
  </si>
  <si>
    <t>Informe de simulacros y registro fotografico</t>
  </si>
  <si>
    <t>Registro de medición de indicadores</t>
  </si>
  <si>
    <t>Informe de revisión por la gerencia</t>
  </si>
  <si>
    <t>PLAN DE TRABAJO ANUAL DE SEGURIDAD Y SALUD EN EL TRABAJO
EMPRESA FERREA REGIONAL S.A.S.</t>
  </si>
  <si>
    <t>NOMBRE Y FIRMA ASESOR DEL SG SST</t>
  </si>
  <si>
    <t>NOMBRE Y FIRMA ENCARGADO DEL SG SST</t>
  </si>
  <si>
    <t>NOMBRE Y FIRMA DE GERENTE DE LA ORGANIZACIÓN</t>
  </si>
  <si>
    <t>NIT: 900.403.616-1
FR-EFR-SST-002
Versión 01</t>
  </si>
  <si>
    <t>I TRIMESTRE (2020)</t>
  </si>
  <si>
    <t>II TRIMESTRE (2020)</t>
  </si>
  <si>
    <t>Validar que se realice la entrega de los elementos de protección personal, acorde con el oficio u ocupación que desempeñan los trabajadores y capacitar sobre el uso adecuado de los mismos</t>
  </si>
  <si>
    <t>SEP</t>
  </si>
  <si>
    <t>III TRIMESTRE (2020)</t>
  </si>
  <si>
    <t>IV TRIMESTRE (2020)</t>
  </si>
  <si>
    <t>Formular y aprobar del Plan de Trabajo Anual del SGSST del año 2020</t>
  </si>
  <si>
    <t>Actualizar la matriz de identificación de peligros y valoración de riesgos conforme a los nuevos cargos y/o actividades de la Organización</t>
  </si>
  <si>
    <t xml:space="preserve">Revisión y/o actualización de controles de los peligros identificados  (jerarquización de medidas de control) </t>
  </si>
  <si>
    <t>Revisar y si aplicar actualizar y publicar  la Politica y objetivos de Seguridad y Salud en el Trabajo</t>
  </si>
  <si>
    <t>Reinducción al Sistema de Gestión de Seguridad y Salud en el Trabajo a todos los empleados de planta y subcontratistas</t>
  </si>
  <si>
    <t>Diseñar y definir el Programa de capacitación anual de Seguridad y Salud en el Trabajo para el año 2020</t>
  </si>
  <si>
    <t>Divulgar el plan de emergencias de la Empresa Ferrera Regional</t>
  </si>
  <si>
    <t>Divulgar la politica de prevención de consumo de sustancias psicoactivas</t>
  </si>
  <si>
    <t>Realizar la notificación de riesgos a todos los trabajadores tanto de planta como subcontratistas de la EFR</t>
  </si>
  <si>
    <t>Actualización del plan de emergencias confome a los cambios de la EFR, los recursos disponibles y los cambios en las actividades</t>
  </si>
  <si>
    <t>Entrega de dotación a la brigada de emergencias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</si>
</sst>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44" fontId="3" fillId="0" borderId="0" applyFill="0" applyBorder="0" applyAlignment="0" applyProtection="0"/>
    <xf numFmtId="0" fontId="12" fillId="22" borderId="0" applyNumberFormat="0" applyBorder="0" applyAlignment="0" applyProtection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" fillId="23" borderId="4" applyNumberFormat="0" applyAlignment="0" applyProtection="0"/>
    <xf numFmtId="9" fontId="20" fillId="0" borderId="0" applyFont="0" applyFill="0" applyBorder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22" fillId="0" borderId="0" xfId="0" applyFont="1"/>
    <xf numFmtId="0" fontId="24" fillId="0" borderId="0" xfId="52" applyFont="1"/>
    <xf numFmtId="0" fontId="1" fillId="0" borderId="0" xfId="0" applyFont="1"/>
    <xf numFmtId="0" fontId="24" fillId="24" borderId="0" xfId="52" applyFont="1" applyFill="1" applyAlignment="1"/>
    <xf numFmtId="0" fontId="24" fillId="0" borderId="9" xfId="52" applyFont="1" applyFill="1" applyBorder="1" applyAlignment="1">
      <alignment horizontal="justify" vertical="center" wrapText="1"/>
    </xf>
    <xf numFmtId="0" fontId="24" fillId="0" borderId="0" xfId="52" applyFont="1" applyFill="1" applyAlignment="1"/>
    <xf numFmtId="0" fontId="1" fillId="0" borderId="0" xfId="0" applyFont="1" applyFill="1"/>
    <xf numFmtId="0" fontId="24" fillId="24" borderId="9" xfId="52" applyFont="1" applyFill="1" applyBorder="1" applyAlignment="1">
      <alignment horizontal="justify" vertical="center" wrapText="1"/>
    </xf>
    <xf numFmtId="0" fontId="24" fillId="25" borderId="9" xfId="52" applyFont="1" applyFill="1" applyBorder="1" applyAlignment="1">
      <alignment horizontal="justify" vertical="center" wrapText="1"/>
    </xf>
    <xf numFmtId="0" fontId="24" fillId="24" borderId="0" xfId="52" applyFont="1" applyFill="1"/>
    <xf numFmtId="0" fontId="25" fillId="24" borderId="0" xfId="37" applyFont="1" applyFill="1" applyAlignment="1">
      <alignment horizontal="justify" vertical="center" wrapText="1"/>
    </xf>
    <xf numFmtId="0" fontId="26" fillId="24" borderId="0" xfId="37" applyFont="1" applyFill="1" applyAlignment="1">
      <alignment horizontal="justify" vertical="center" wrapText="1"/>
    </xf>
    <xf numFmtId="0" fontId="28" fillId="25" borderId="9" xfId="52" applyFont="1" applyFill="1" applyBorder="1" applyAlignment="1">
      <alignment horizontal="justify" vertical="center" wrapText="1"/>
    </xf>
    <xf numFmtId="0" fontId="24" fillId="0" borderId="9" xfId="52" applyFont="1" applyFill="1" applyBorder="1" applyAlignment="1">
      <alignment horizontal="center" vertical="center" wrapText="1"/>
    </xf>
    <xf numFmtId="0" fontId="24" fillId="0" borderId="12" xfId="52" applyFont="1" applyFill="1" applyBorder="1" applyAlignment="1">
      <alignment horizontal="center" vertical="center" wrapText="1"/>
    </xf>
    <xf numFmtId="0" fontId="24" fillId="24" borderId="16" xfId="52" applyFont="1" applyFill="1" applyBorder="1" applyAlignment="1">
      <alignment horizontal="center" vertical="center" wrapText="1"/>
    </xf>
    <xf numFmtId="0" fontId="24" fillId="24" borderId="12" xfId="52" applyFont="1" applyFill="1" applyBorder="1" applyAlignment="1">
      <alignment horizontal="center" vertical="center" wrapText="1"/>
    </xf>
    <xf numFmtId="0" fontId="24" fillId="24" borderId="9" xfId="52" applyFont="1" applyFill="1" applyBorder="1" applyAlignment="1">
      <alignment horizontal="center" vertical="center" wrapText="1"/>
    </xf>
    <xf numFmtId="0" fontId="24" fillId="24" borderId="18" xfId="52" applyFont="1" applyFill="1" applyBorder="1" applyAlignment="1">
      <alignment horizontal="center" vertical="center" wrapText="1"/>
    </xf>
    <xf numFmtId="0" fontId="24" fillId="24" borderId="19" xfId="52" applyFont="1" applyFill="1" applyBorder="1" applyAlignment="1">
      <alignment horizontal="center" vertical="center" wrapText="1"/>
    </xf>
    <xf numFmtId="0" fontId="24" fillId="24" borderId="10" xfId="52" applyFont="1" applyFill="1" applyBorder="1" applyAlignment="1">
      <alignment horizontal="center" vertical="center" wrapText="1"/>
    </xf>
    <xf numFmtId="0" fontId="24" fillId="0" borderId="19" xfId="52" applyFont="1" applyFill="1" applyBorder="1" applyAlignment="1">
      <alignment horizontal="center" vertical="center" wrapText="1"/>
    </xf>
    <xf numFmtId="0" fontId="24" fillId="24" borderId="13" xfId="52" applyFont="1" applyFill="1" applyBorder="1" applyAlignment="1">
      <alignment horizontal="center" vertical="center" wrapText="1"/>
    </xf>
    <xf numFmtId="0" fontId="25" fillId="27" borderId="11" xfId="52" applyFont="1" applyFill="1" applyBorder="1" applyAlignment="1">
      <alignment horizontal="center" vertical="center" wrapText="1"/>
    </xf>
    <xf numFmtId="0" fontId="25" fillId="27" borderId="16" xfId="52" applyFont="1" applyFill="1" applyBorder="1" applyAlignment="1">
      <alignment horizontal="center" vertical="center" wrapText="1"/>
    </xf>
    <xf numFmtId="0" fontId="25" fillId="27" borderId="27" xfId="52" applyFont="1" applyFill="1" applyBorder="1" applyAlignment="1">
      <alignment horizontal="center" vertical="center" wrapText="1"/>
    </xf>
    <xf numFmtId="0" fontId="24" fillId="24" borderId="34" xfId="52" applyFont="1" applyFill="1" applyBorder="1" applyAlignment="1">
      <alignment horizontal="center" vertical="center" wrapText="1"/>
    </xf>
    <xf numFmtId="0" fontId="24" fillId="24" borderId="37" xfId="52" applyFont="1" applyFill="1" applyBorder="1" applyAlignment="1">
      <alignment horizontal="center" vertical="center" wrapText="1"/>
    </xf>
    <xf numFmtId="0" fontId="24" fillId="24" borderId="29" xfId="52" applyFont="1" applyFill="1" applyBorder="1" applyAlignment="1">
      <alignment horizontal="center" vertical="center" wrapText="1"/>
    </xf>
    <xf numFmtId="0" fontId="24" fillId="0" borderId="37" xfId="52" applyFont="1" applyFill="1" applyBorder="1" applyAlignment="1">
      <alignment horizontal="center" vertical="center" wrapText="1"/>
    </xf>
    <xf numFmtId="0" fontId="24" fillId="24" borderId="29" xfId="52" applyFont="1" applyFill="1" applyBorder="1" applyAlignment="1">
      <alignment horizontal="justify" vertical="center" wrapText="1"/>
    </xf>
    <xf numFmtId="0" fontId="28" fillId="0" borderId="12" xfId="52" applyFont="1" applyFill="1" applyBorder="1" applyAlignment="1">
      <alignment horizontal="justify" vertical="center" wrapText="1"/>
    </xf>
    <xf numFmtId="0" fontId="29" fillId="0" borderId="43" xfId="0" applyFont="1" applyFill="1" applyBorder="1" applyAlignment="1">
      <alignment horizontal="center" vertical="center"/>
    </xf>
    <xf numFmtId="9" fontId="29" fillId="0" borderId="43" xfId="53" applyFont="1" applyFill="1" applyBorder="1" applyAlignment="1">
      <alignment horizontal="center" vertical="center"/>
    </xf>
    <xf numFmtId="9" fontId="29" fillId="0" borderId="29" xfId="53" applyFont="1" applyFill="1" applyBorder="1" applyAlignment="1">
      <alignment horizontal="center" vertical="center" wrapText="1"/>
    </xf>
    <xf numFmtId="0" fontId="24" fillId="0" borderId="28" xfId="52" applyFont="1" applyFill="1" applyBorder="1" applyAlignment="1">
      <alignment horizontal="center" vertical="center" wrapText="1"/>
    </xf>
    <xf numFmtId="0" fontId="24" fillId="0" borderId="29" xfId="52" applyFont="1" applyFill="1" applyBorder="1" applyAlignment="1">
      <alignment horizontal="center" vertical="center" wrapText="1"/>
    </xf>
    <xf numFmtId="0" fontId="24" fillId="0" borderId="13" xfId="52" applyFont="1" applyFill="1" applyBorder="1" applyAlignment="1">
      <alignment horizontal="center" vertical="center" wrapText="1"/>
    </xf>
    <xf numFmtId="0" fontId="24" fillId="0" borderId="10" xfId="52" applyFont="1" applyFill="1" applyBorder="1" applyAlignment="1">
      <alignment horizontal="center" vertical="center" wrapText="1"/>
    </xf>
    <xf numFmtId="0" fontId="24" fillId="0" borderId="30" xfId="52" applyFont="1" applyFill="1" applyBorder="1" applyAlignment="1">
      <alignment horizontal="center" vertical="center" wrapText="1"/>
    </xf>
    <xf numFmtId="0" fontId="24" fillId="0" borderId="31" xfId="52" applyFont="1" applyFill="1" applyBorder="1" applyAlignment="1">
      <alignment horizontal="center" vertical="center" wrapText="1"/>
    </xf>
    <xf numFmtId="0" fontId="24" fillId="0" borderId="32" xfId="52" applyFont="1" applyFill="1" applyBorder="1" applyAlignment="1">
      <alignment horizontal="center" vertical="center" wrapText="1"/>
    </xf>
    <xf numFmtId="0" fontId="24" fillId="0" borderId="35" xfId="52" applyFont="1" applyFill="1" applyBorder="1" applyAlignment="1">
      <alignment horizontal="center" vertical="center" wrapText="1"/>
    </xf>
    <xf numFmtId="0" fontId="24" fillId="0" borderId="36" xfId="52" applyFont="1" applyFill="1" applyBorder="1" applyAlignment="1">
      <alignment horizontal="center" vertical="center" wrapText="1"/>
    </xf>
    <xf numFmtId="0" fontId="26" fillId="24" borderId="0" xfId="37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3" fillId="27" borderId="0" xfId="0" applyFont="1" applyFill="1"/>
    <xf numFmtId="0" fontId="29" fillId="27" borderId="26" xfId="0" applyFont="1" applyFill="1" applyBorder="1" applyAlignment="1">
      <alignment horizontal="center" vertical="center"/>
    </xf>
    <xf numFmtId="0" fontId="29" fillId="27" borderId="16" xfId="0" applyFont="1" applyFill="1" applyBorder="1" applyAlignment="1">
      <alignment horizontal="center" vertical="center"/>
    </xf>
    <xf numFmtId="0" fontId="29" fillId="27" borderId="27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9" fontId="29" fillId="0" borderId="9" xfId="53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9" fontId="29" fillId="0" borderId="39" xfId="53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9" fontId="29" fillId="0" borderId="31" xfId="53" applyFont="1" applyFill="1" applyBorder="1" applyAlignment="1">
      <alignment horizontal="center" vertical="center"/>
    </xf>
    <xf numFmtId="9" fontId="29" fillId="0" borderId="32" xfId="53" applyFont="1" applyFill="1" applyBorder="1" applyAlignment="1">
      <alignment horizontal="center" vertical="center" wrapText="1"/>
    </xf>
    <xf numFmtId="0" fontId="29" fillId="0" borderId="47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9" fontId="29" fillId="0" borderId="12" xfId="53" applyFont="1" applyFill="1" applyBorder="1" applyAlignment="1">
      <alignment horizontal="center" vertical="center"/>
    </xf>
    <xf numFmtId="9" fontId="29" fillId="0" borderId="37" xfId="53" applyFont="1" applyFill="1" applyBorder="1" applyAlignment="1">
      <alignment horizontal="center" vertical="center" wrapText="1"/>
    </xf>
    <xf numFmtId="0" fontId="32" fillId="27" borderId="51" xfId="52" applyFont="1" applyFill="1" applyBorder="1" applyAlignment="1"/>
    <xf numFmtId="0" fontId="32" fillId="27" borderId="0" xfId="52" applyFont="1" applyFill="1" applyBorder="1" applyAlignment="1"/>
    <xf numFmtId="0" fontId="25" fillId="27" borderId="26" xfId="52" applyFont="1" applyFill="1" applyBorder="1" applyAlignment="1">
      <alignment horizontal="center" vertical="center" wrapText="1"/>
    </xf>
    <xf numFmtId="0" fontId="25" fillId="27" borderId="18" xfId="52" applyFont="1" applyFill="1" applyBorder="1" applyAlignment="1">
      <alignment horizontal="center" vertical="center" wrapText="1"/>
    </xf>
    <xf numFmtId="0" fontId="24" fillId="24" borderId="15" xfId="52" applyFont="1" applyFill="1" applyBorder="1" applyAlignment="1">
      <alignment horizontal="center" vertical="center" wrapText="1"/>
    </xf>
    <xf numFmtId="0" fontId="24" fillId="24" borderId="12" xfId="52" applyFont="1" applyFill="1" applyBorder="1" applyAlignment="1">
      <alignment horizontal="justify" vertical="center" wrapText="1"/>
    </xf>
    <xf numFmtId="0" fontId="24" fillId="0" borderId="47" xfId="52" applyFont="1" applyFill="1" applyBorder="1" applyAlignment="1">
      <alignment horizontal="center" vertical="center" wrapText="1"/>
    </xf>
    <xf numFmtId="0" fontId="24" fillId="0" borderId="21" xfId="52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justify" vertical="center" wrapText="1"/>
    </xf>
    <xf numFmtId="0" fontId="24" fillId="24" borderId="21" xfId="52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justify" vertical="center" wrapText="1"/>
    </xf>
    <xf numFmtId="0" fontId="24" fillId="24" borderId="17" xfId="52" applyFont="1" applyFill="1" applyBorder="1" applyAlignment="1">
      <alignment horizontal="justify" vertical="center" wrapText="1"/>
    </xf>
    <xf numFmtId="0" fontId="24" fillId="0" borderId="33" xfId="52" applyFont="1" applyFill="1" applyBorder="1" applyAlignment="1">
      <alignment horizontal="center" vertical="center" wrapText="1"/>
    </xf>
    <xf numFmtId="0" fontId="24" fillId="0" borderId="17" xfId="52" applyFont="1" applyFill="1" applyBorder="1" applyAlignment="1">
      <alignment horizontal="center" vertical="center" wrapText="1"/>
    </xf>
    <xf numFmtId="0" fontId="24" fillId="0" borderId="34" xfId="52" applyFont="1" applyFill="1" applyBorder="1" applyAlignment="1">
      <alignment horizontal="center" vertical="center" wrapText="1"/>
    </xf>
    <xf numFmtId="0" fontId="24" fillId="0" borderId="15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9" fontId="29" fillId="0" borderId="17" xfId="53" applyFont="1" applyFill="1" applyBorder="1" applyAlignment="1">
      <alignment horizontal="center" vertical="center"/>
    </xf>
    <xf numFmtId="9" fontId="29" fillId="0" borderId="34" xfId="53" applyFont="1" applyFill="1" applyBorder="1" applyAlignment="1">
      <alignment horizontal="center" vertical="center" wrapText="1"/>
    </xf>
    <xf numFmtId="0" fontId="27" fillId="0" borderId="44" xfId="52" applyFont="1" applyFill="1" applyBorder="1" applyAlignment="1">
      <alignment horizontal="center" vertical="center" wrapText="1"/>
    </xf>
    <xf numFmtId="0" fontId="27" fillId="0" borderId="45" xfId="52" applyFont="1" applyFill="1" applyBorder="1" applyAlignment="1">
      <alignment horizontal="center" vertical="center" wrapText="1"/>
    </xf>
    <xf numFmtId="0" fontId="27" fillId="0" borderId="46" xfId="52" applyFont="1" applyFill="1" applyBorder="1" applyAlignment="1">
      <alignment horizontal="center" vertical="center" wrapText="1"/>
    </xf>
    <xf numFmtId="0" fontId="27" fillId="0" borderId="61" xfId="52" applyFont="1" applyFill="1" applyBorder="1" applyAlignment="1">
      <alignment horizontal="center" vertical="center" wrapText="1"/>
    </xf>
    <xf numFmtId="0" fontId="27" fillId="0" borderId="62" xfId="52" applyFont="1" applyFill="1" applyBorder="1" applyAlignment="1">
      <alignment horizontal="center" vertical="center" wrapText="1"/>
    </xf>
    <xf numFmtId="0" fontId="24" fillId="24" borderId="43" xfId="52" applyFont="1" applyFill="1" applyBorder="1" applyAlignment="1">
      <alignment horizontal="center" vertical="center" wrapText="1"/>
    </xf>
    <xf numFmtId="0" fontId="24" fillId="24" borderId="43" xfId="52" applyFont="1" applyFill="1" applyBorder="1" applyAlignment="1">
      <alignment horizontal="justify" vertical="center" wrapText="1"/>
    </xf>
    <xf numFmtId="0" fontId="24" fillId="0" borderId="43" xfId="52" applyFont="1" applyFill="1" applyBorder="1" applyAlignment="1">
      <alignment horizontal="center" vertical="center" wrapText="1"/>
    </xf>
    <xf numFmtId="0" fontId="24" fillId="24" borderId="39" xfId="52" applyFont="1" applyFill="1" applyBorder="1" applyAlignment="1">
      <alignment horizontal="justify" vertical="center" wrapText="1"/>
    </xf>
    <xf numFmtId="0" fontId="24" fillId="24" borderId="31" xfId="52" applyFont="1" applyFill="1" applyBorder="1" applyAlignment="1">
      <alignment horizontal="justify" vertical="center" wrapText="1"/>
    </xf>
    <xf numFmtId="0" fontId="24" fillId="24" borderId="31" xfId="52" applyFont="1" applyFill="1" applyBorder="1" applyAlignment="1">
      <alignment horizontal="center" vertical="center" wrapText="1"/>
    </xf>
    <xf numFmtId="0" fontId="24" fillId="24" borderId="32" xfId="52" applyFont="1" applyFill="1" applyBorder="1" applyAlignment="1">
      <alignment horizontal="justify" vertical="center" wrapText="1"/>
    </xf>
    <xf numFmtId="0" fontId="28" fillId="0" borderId="38" xfId="52" applyFont="1" applyFill="1" applyBorder="1" applyAlignment="1">
      <alignment horizontal="center" vertical="center" wrapText="1"/>
    </xf>
    <xf numFmtId="0" fontId="24" fillId="0" borderId="39" xfId="52" applyFont="1" applyFill="1" applyBorder="1" applyAlignment="1">
      <alignment horizontal="justify" vertical="center" wrapText="1"/>
    </xf>
    <xf numFmtId="0" fontId="24" fillId="24" borderId="28" xfId="52" applyFont="1" applyFill="1" applyBorder="1" applyAlignment="1">
      <alignment horizontal="center" vertical="center" wrapText="1"/>
    </xf>
    <xf numFmtId="0" fontId="28" fillId="0" borderId="28" xfId="52" applyFont="1" applyFill="1" applyBorder="1" applyAlignment="1">
      <alignment horizontal="center" vertical="center" wrapText="1"/>
    </xf>
    <xf numFmtId="0" fontId="23" fillId="31" borderId="63" xfId="52" applyFont="1" applyFill="1" applyBorder="1" applyAlignment="1">
      <alignment horizontal="center" vertical="center"/>
    </xf>
    <xf numFmtId="0" fontId="24" fillId="24" borderId="64" xfId="52" applyFont="1" applyFill="1" applyBorder="1" applyAlignment="1">
      <alignment horizontal="center" vertical="center" wrapText="1"/>
    </xf>
    <xf numFmtId="0" fontId="24" fillId="25" borderId="64" xfId="52" applyFont="1" applyFill="1" applyBorder="1" applyAlignment="1">
      <alignment horizontal="justify" vertical="center" wrapText="1"/>
    </xf>
    <xf numFmtId="0" fontId="24" fillId="24" borderId="65" xfId="52" applyFont="1" applyFill="1" applyBorder="1" applyAlignment="1">
      <alignment horizontal="center" vertical="center" wrapText="1"/>
    </xf>
    <xf numFmtId="0" fontId="24" fillId="0" borderId="63" xfId="52" applyFont="1" applyFill="1" applyBorder="1" applyAlignment="1">
      <alignment horizontal="center" vertical="center" wrapText="1"/>
    </xf>
    <xf numFmtId="0" fontId="24" fillId="0" borderId="64" xfId="52" applyFont="1" applyFill="1" applyBorder="1" applyAlignment="1">
      <alignment horizontal="center" vertical="center" wrapText="1"/>
    </xf>
    <xf numFmtId="0" fontId="24" fillId="0" borderId="65" xfId="52" applyFont="1" applyFill="1" applyBorder="1" applyAlignment="1">
      <alignment horizontal="center" vertical="center" wrapText="1"/>
    </xf>
    <xf numFmtId="0" fontId="24" fillId="0" borderId="66" xfId="52" applyFont="1" applyFill="1" applyBorder="1" applyAlignment="1">
      <alignment horizontal="center" vertical="center" wrapText="1"/>
    </xf>
    <xf numFmtId="0" fontId="24" fillId="0" borderId="67" xfId="52" applyFont="1" applyFill="1" applyBorder="1" applyAlignment="1">
      <alignment horizontal="center" vertical="center" wrapText="1"/>
    </xf>
    <xf numFmtId="0" fontId="24" fillId="24" borderId="66" xfId="52" applyFont="1" applyFill="1" applyBorder="1" applyAlignment="1">
      <alignment horizontal="center" vertical="center" wrapText="1"/>
    </xf>
    <xf numFmtId="0" fontId="24" fillId="24" borderId="64" xfId="52" applyFont="1" applyFill="1" applyBorder="1" applyAlignment="1">
      <alignment horizontal="justify" vertical="center" wrapText="1"/>
    </xf>
    <xf numFmtId="0" fontId="1" fillId="0" borderId="59" xfId="0" applyFont="1" applyBorder="1"/>
    <xf numFmtId="0" fontId="29" fillId="0" borderId="63" xfId="0" applyFont="1" applyFill="1" applyBorder="1" applyAlignment="1">
      <alignment horizontal="center" vertical="center"/>
    </xf>
    <xf numFmtId="0" fontId="29" fillId="0" borderId="64" xfId="0" applyFont="1" applyFill="1" applyBorder="1" applyAlignment="1">
      <alignment horizontal="center" vertical="center"/>
    </xf>
    <xf numFmtId="9" fontId="29" fillId="0" borderId="64" xfId="53" applyFont="1" applyFill="1" applyBorder="1" applyAlignment="1">
      <alignment horizontal="center" vertical="center"/>
    </xf>
    <xf numFmtId="9" fontId="29" fillId="0" borderId="65" xfId="53" applyFont="1" applyFill="1" applyBorder="1" applyAlignment="1">
      <alignment horizontal="center" vertical="center" wrapText="1"/>
    </xf>
    <xf numFmtId="0" fontId="1" fillId="0" borderId="68" xfId="0" applyFont="1" applyBorder="1"/>
    <xf numFmtId="0" fontId="35" fillId="27" borderId="63" xfId="0" applyFont="1" applyFill="1" applyBorder="1" applyAlignment="1">
      <alignment horizontal="center" vertical="center"/>
    </xf>
    <xf numFmtId="0" fontId="35" fillId="27" borderId="64" xfId="0" applyFont="1" applyFill="1" applyBorder="1" applyAlignment="1">
      <alignment horizontal="center" vertical="center"/>
    </xf>
    <xf numFmtId="9" fontId="35" fillId="27" borderId="64" xfId="53" applyFont="1" applyFill="1" applyBorder="1" applyAlignment="1">
      <alignment horizontal="center" vertical="center"/>
    </xf>
    <xf numFmtId="9" fontId="35" fillId="27" borderId="65" xfId="53" applyFont="1" applyFill="1" applyBorder="1" applyAlignment="1">
      <alignment horizontal="center" vertical="center"/>
    </xf>
    <xf numFmtId="0" fontId="24" fillId="24" borderId="23" xfId="52" applyFont="1" applyFill="1" applyBorder="1" applyAlignment="1">
      <alignment horizontal="center" vertical="center" wrapText="1"/>
    </xf>
    <xf numFmtId="0" fontId="24" fillId="24" borderId="36" xfId="52" applyFont="1" applyFill="1" applyBorder="1" applyAlignment="1">
      <alignment horizontal="center" vertical="center" wrapText="1"/>
    </xf>
    <xf numFmtId="0" fontId="24" fillId="24" borderId="22" xfId="52" applyFont="1" applyFill="1" applyBorder="1" applyAlignment="1">
      <alignment horizontal="center" vertical="center" wrapText="1"/>
    </xf>
    <xf numFmtId="0" fontId="24" fillId="24" borderId="35" xfId="52" applyFont="1" applyFill="1" applyBorder="1" applyAlignment="1">
      <alignment horizontal="center" vertical="center" wrapText="1"/>
    </xf>
    <xf numFmtId="0" fontId="24" fillId="0" borderId="38" xfId="52" applyFont="1" applyFill="1" applyBorder="1" applyAlignment="1">
      <alignment horizontal="center" vertical="center" wrapText="1"/>
    </xf>
    <xf numFmtId="0" fontId="24" fillId="0" borderId="39" xfId="52" applyFont="1" applyFill="1" applyBorder="1" applyAlignment="1">
      <alignment horizontal="center" vertical="center" wrapText="1"/>
    </xf>
    <xf numFmtId="0" fontId="24" fillId="0" borderId="22" xfId="52" applyFont="1" applyFill="1" applyBorder="1" applyAlignment="1">
      <alignment horizontal="center" vertical="center" wrapText="1"/>
    </xf>
    <xf numFmtId="0" fontId="24" fillId="0" borderId="23" xfId="52" applyFont="1" applyFill="1" applyBorder="1" applyAlignment="1">
      <alignment horizontal="center" vertical="center" wrapText="1"/>
    </xf>
    <xf numFmtId="0" fontId="24" fillId="0" borderId="17" xfId="52" applyFont="1" applyFill="1" applyBorder="1" applyAlignment="1">
      <alignment horizontal="center" vertical="center" wrapText="1"/>
    </xf>
    <xf numFmtId="0" fontId="24" fillId="0" borderId="12" xfId="52" applyFont="1" applyFill="1" applyBorder="1" applyAlignment="1">
      <alignment horizontal="center" vertical="center" wrapText="1"/>
    </xf>
    <xf numFmtId="0" fontId="24" fillId="0" borderId="37" xfId="52" applyFont="1" applyFill="1" applyBorder="1" applyAlignment="1">
      <alignment horizontal="center" vertical="center" wrapText="1"/>
    </xf>
    <xf numFmtId="0" fontId="24" fillId="24" borderId="9" xfId="52" applyFont="1" applyFill="1" applyBorder="1" applyAlignment="1">
      <alignment horizontal="center" vertical="center" wrapText="1"/>
    </xf>
    <xf numFmtId="0" fontId="27" fillId="0" borderId="9" xfId="52" applyFont="1" applyFill="1" applyBorder="1" applyAlignment="1">
      <alignment horizontal="center" vertical="center" wrapText="1"/>
    </xf>
    <xf numFmtId="0" fontId="27" fillId="0" borderId="38" xfId="52" applyFont="1" applyFill="1" applyBorder="1" applyAlignment="1">
      <alignment horizontal="center" vertical="center" wrapText="1"/>
    </xf>
    <xf numFmtId="0" fontId="27" fillId="0" borderId="43" xfId="52" applyFont="1" applyFill="1" applyBorder="1" applyAlignment="1">
      <alignment horizontal="center" vertical="center" wrapText="1"/>
    </xf>
    <xf numFmtId="0" fontId="27" fillId="0" borderId="39" xfId="52" applyFont="1" applyFill="1" applyBorder="1" applyAlignment="1">
      <alignment horizontal="center" vertical="center" wrapText="1"/>
    </xf>
    <xf numFmtId="0" fontId="24" fillId="24" borderId="45" xfId="52" applyFont="1" applyFill="1" applyBorder="1" applyAlignment="1">
      <alignment horizontal="center" vertical="center" wrapText="1"/>
    </xf>
    <xf numFmtId="0" fontId="24" fillId="24" borderId="12" xfId="52" applyFont="1" applyFill="1" applyBorder="1" applyAlignment="1">
      <alignment horizontal="center" vertical="center" wrapText="1"/>
    </xf>
    <xf numFmtId="0" fontId="25" fillId="27" borderId="44" xfId="52" applyFont="1" applyFill="1" applyBorder="1" applyAlignment="1">
      <alignment horizontal="center" vertical="center" wrapText="1"/>
    </xf>
    <xf numFmtId="0" fontId="25" fillId="27" borderId="33" xfId="52" applyFont="1" applyFill="1" applyBorder="1" applyAlignment="1">
      <alignment horizontal="center" vertical="center" wrapText="1"/>
    </xf>
    <xf numFmtId="0" fontId="25" fillId="27" borderId="45" xfId="52" applyFont="1" applyFill="1" applyBorder="1" applyAlignment="1">
      <alignment horizontal="center" vertical="center" wrapText="1"/>
    </xf>
    <xf numFmtId="0" fontId="25" fillId="27" borderId="17" xfId="52" applyFont="1" applyFill="1" applyBorder="1" applyAlignment="1">
      <alignment horizontal="center" vertical="center" wrapText="1"/>
    </xf>
    <xf numFmtId="0" fontId="25" fillId="27" borderId="10" xfId="52" applyFont="1" applyFill="1" applyBorder="1" applyAlignment="1">
      <alignment horizontal="center" vertical="center" wrapText="1"/>
    </xf>
    <xf numFmtId="0" fontId="25" fillId="27" borderId="13" xfId="52" applyFont="1" applyFill="1" applyBorder="1" applyAlignment="1">
      <alignment horizontal="center" vertical="center" wrapText="1"/>
    </xf>
    <xf numFmtId="0" fontId="25" fillId="27" borderId="40" xfId="52" applyFont="1" applyFill="1" applyBorder="1" applyAlignment="1">
      <alignment horizontal="center" vertical="center" wrapText="1"/>
    </xf>
    <xf numFmtId="0" fontId="25" fillId="27" borderId="41" xfId="52" applyFont="1" applyFill="1" applyBorder="1" applyAlignment="1">
      <alignment horizontal="center" vertical="center" wrapText="1"/>
    </xf>
    <xf numFmtId="0" fontId="25" fillId="27" borderId="42" xfId="52" applyFont="1" applyFill="1" applyBorder="1" applyAlignment="1">
      <alignment horizontal="center" vertical="center" wrapText="1"/>
    </xf>
    <xf numFmtId="0" fontId="25" fillId="27" borderId="25" xfId="52" applyFont="1" applyFill="1" applyBorder="1" applyAlignment="1">
      <alignment horizontal="center" vertical="center" wrapText="1"/>
    </xf>
    <xf numFmtId="0" fontId="25" fillId="27" borderId="24" xfId="52" applyFont="1" applyFill="1" applyBorder="1" applyAlignment="1">
      <alignment horizontal="center" vertical="center" wrapText="1"/>
    </xf>
    <xf numFmtId="0" fontId="25" fillId="27" borderId="14" xfId="52" applyFont="1" applyFill="1" applyBorder="1" applyAlignment="1">
      <alignment horizontal="center" vertical="center" wrapText="1"/>
    </xf>
    <xf numFmtId="0" fontId="29" fillId="27" borderId="50" xfId="0" applyFont="1" applyFill="1" applyBorder="1" applyAlignment="1">
      <alignment horizontal="center" vertical="center"/>
    </xf>
    <xf numFmtId="0" fontId="29" fillId="27" borderId="51" xfId="0" applyFont="1" applyFill="1" applyBorder="1" applyAlignment="1">
      <alignment horizontal="center" vertical="center"/>
    </xf>
    <xf numFmtId="0" fontId="29" fillId="27" borderId="52" xfId="0" applyFont="1" applyFill="1" applyBorder="1" applyAlignment="1">
      <alignment horizontal="center" vertical="center"/>
    </xf>
    <xf numFmtId="0" fontId="29" fillId="27" borderId="40" xfId="0" applyFont="1" applyFill="1" applyBorder="1" applyAlignment="1">
      <alignment horizontal="center" vertical="center"/>
    </xf>
    <xf numFmtId="0" fontId="29" fillId="27" borderId="41" xfId="0" applyFont="1" applyFill="1" applyBorder="1" applyAlignment="1">
      <alignment horizontal="center" vertical="center"/>
    </xf>
    <xf numFmtId="0" fontId="29" fillId="27" borderId="42" xfId="0" applyFont="1" applyFill="1" applyBorder="1" applyAlignment="1">
      <alignment horizontal="center" vertical="center"/>
    </xf>
    <xf numFmtId="0" fontId="24" fillId="24" borderId="16" xfId="52" applyFont="1" applyFill="1" applyBorder="1" applyAlignment="1">
      <alignment horizontal="center" vertical="center" wrapText="1"/>
    </xf>
    <xf numFmtId="0" fontId="24" fillId="24" borderId="17" xfId="52" applyFont="1" applyFill="1" applyBorder="1" applyAlignment="1">
      <alignment horizontal="center" vertical="center" wrapText="1"/>
    </xf>
    <xf numFmtId="0" fontId="23" fillId="30" borderId="58" xfId="52" applyFont="1" applyFill="1" applyBorder="1" applyAlignment="1">
      <alignment horizontal="center" vertical="center"/>
    </xf>
    <xf numFmtId="0" fontId="23" fillId="30" borderId="59" xfId="52" applyFont="1" applyFill="1" applyBorder="1" applyAlignment="1">
      <alignment horizontal="center" vertical="center"/>
    </xf>
    <xf numFmtId="0" fontId="23" fillId="30" borderId="53" xfId="52" applyFont="1" applyFill="1" applyBorder="1" applyAlignment="1">
      <alignment horizontal="center" vertical="center"/>
    </xf>
    <xf numFmtId="0" fontId="23" fillId="30" borderId="60" xfId="52" applyFont="1" applyFill="1" applyBorder="1" applyAlignment="1">
      <alignment horizontal="center" vertical="center"/>
    </xf>
    <xf numFmtId="0" fontId="24" fillId="0" borderId="16" xfId="52" applyFont="1" applyFill="1" applyBorder="1" applyAlignment="1">
      <alignment horizontal="center" vertical="center" wrapText="1"/>
    </xf>
    <xf numFmtId="0" fontId="24" fillId="0" borderId="17" xfId="52" applyFont="1" applyFill="1" applyBorder="1" applyAlignment="1">
      <alignment horizontal="center" vertical="center" wrapText="1"/>
    </xf>
    <xf numFmtId="0" fontId="24" fillId="0" borderId="12" xfId="52" applyFont="1" applyFill="1" applyBorder="1" applyAlignment="1">
      <alignment horizontal="center" vertical="center" wrapText="1"/>
    </xf>
    <xf numFmtId="0" fontId="23" fillId="31" borderId="56" xfId="52" applyFont="1" applyFill="1" applyBorder="1" applyAlignment="1">
      <alignment horizontal="center" vertical="center"/>
    </xf>
    <xf numFmtId="0" fontId="23" fillId="31" borderId="53" xfId="52" applyFont="1" applyFill="1" applyBorder="1" applyAlignment="1">
      <alignment horizontal="center" vertical="center"/>
    </xf>
    <xf numFmtId="0" fontId="23" fillId="31" borderId="59" xfId="52" applyFont="1" applyFill="1" applyBorder="1" applyAlignment="1">
      <alignment horizontal="center" vertical="center"/>
    </xf>
    <xf numFmtId="0" fontId="23" fillId="31" borderId="57" xfId="52" applyFont="1" applyFill="1" applyBorder="1" applyAlignment="1">
      <alignment horizontal="center" vertical="center"/>
    </xf>
    <xf numFmtId="0" fontId="24" fillId="24" borderId="9" xfId="52" applyFont="1" applyFill="1" applyBorder="1" applyAlignment="1">
      <alignment horizontal="center" vertical="center" wrapText="1"/>
    </xf>
    <xf numFmtId="0" fontId="24" fillId="24" borderId="31" xfId="52" applyFont="1" applyFill="1" applyBorder="1" applyAlignment="1">
      <alignment horizontal="center" vertical="center" wrapText="1"/>
    </xf>
    <xf numFmtId="0" fontId="23" fillId="26" borderId="44" xfId="52" applyFont="1" applyFill="1" applyBorder="1" applyAlignment="1">
      <alignment horizontal="center" vertical="center"/>
    </xf>
    <xf numFmtId="0" fontId="23" fillId="26" borderId="33" xfId="52" applyFont="1" applyFill="1" applyBorder="1" applyAlignment="1">
      <alignment horizontal="center" vertical="center"/>
    </xf>
    <xf numFmtId="0" fontId="23" fillId="26" borderId="48" xfId="52" applyFont="1" applyFill="1" applyBorder="1" applyAlignment="1">
      <alignment horizontal="center" vertical="center"/>
    </xf>
    <xf numFmtId="0" fontId="23" fillId="0" borderId="50" xfId="52" applyFont="1" applyBorder="1" applyAlignment="1">
      <alignment horizontal="center"/>
    </xf>
    <xf numFmtId="0" fontId="23" fillId="0" borderId="51" xfId="52" applyFont="1" applyBorder="1" applyAlignment="1">
      <alignment horizontal="center"/>
    </xf>
    <xf numFmtId="0" fontId="23" fillId="0" borderId="52" xfId="52" applyFont="1" applyBorder="1" applyAlignment="1">
      <alignment horizontal="center"/>
    </xf>
    <xf numFmtId="0" fontId="23" fillId="0" borderId="54" xfId="52" applyFont="1" applyBorder="1" applyAlignment="1">
      <alignment horizontal="center"/>
    </xf>
    <xf numFmtId="0" fontId="23" fillId="0" borderId="0" xfId="52" applyFont="1" applyBorder="1" applyAlignment="1">
      <alignment horizontal="center"/>
    </xf>
    <xf numFmtId="0" fontId="23" fillId="0" borderId="55" xfId="52" applyFont="1" applyBorder="1" applyAlignment="1">
      <alignment horizontal="center"/>
    </xf>
    <xf numFmtId="0" fontId="23" fillId="0" borderId="56" xfId="52" applyFont="1" applyBorder="1" applyAlignment="1">
      <alignment horizontal="center"/>
    </xf>
    <xf numFmtId="0" fontId="23" fillId="0" borderId="53" xfId="52" applyFont="1" applyBorder="1" applyAlignment="1">
      <alignment horizontal="center"/>
    </xf>
    <xf numFmtId="0" fontId="23" fillId="0" borderId="57" xfId="52" applyFont="1" applyBorder="1" applyAlignment="1">
      <alignment horizontal="center"/>
    </xf>
    <xf numFmtId="0" fontId="34" fillId="24" borderId="50" xfId="37" applyFont="1" applyFill="1" applyBorder="1" applyAlignment="1">
      <alignment horizontal="center" vertical="center" wrapText="1"/>
    </xf>
    <xf numFmtId="0" fontId="34" fillId="24" borderId="51" xfId="37" applyFont="1" applyFill="1" applyBorder="1" applyAlignment="1">
      <alignment horizontal="center" vertical="center"/>
    </xf>
    <xf numFmtId="0" fontId="34" fillId="24" borderId="52" xfId="37" applyFont="1" applyFill="1" applyBorder="1" applyAlignment="1">
      <alignment horizontal="center" vertical="center"/>
    </xf>
    <xf numFmtId="0" fontId="34" fillId="24" borderId="54" xfId="37" applyFont="1" applyFill="1" applyBorder="1" applyAlignment="1">
      <alignment horizontal="center" vertical="center"/>
    </xf>
    <xf numFmtId="0" fontId="34" fillId="24" borderId="0" xfId="37" applyFont="1" applyFill="1" applyBorder="1" applyAlignment="1">
      <alignment horizontal="center" vertical="center"/>
    </xf>
    <xf numFmtId="0" fontId="34" fillId="24" borderId="55" xfId="37" applyFont="1" applyFill="1" applyBorder="1" applyAlignment="1">
      <alignment horizontal="center" vertical="center"/>
    </xf>
    <xf numFmtId="0" fontId="34" fillId="24" borderId="56" xfId="37" applyFont="1" applyFill="1" applyBorder="1" applyAlignment="1">
      <alignment horizontal="center" vertical="center"/>
    </xf>
    <xf numFmtId="0" fontId="34" fillId="24" borderId="53" xfId="37" applyFont="1" applyFill="1" applyBorder="1" applyAlignment="1">
      <alignment horizontal="center" vertical="center"/>
    </xf>
    <xf numFmtId="0" fontId="34" fillId="24" borderId="57" xfId="37" applyFont="1" applyFill="1" applyBorder="1" applyAlignment="1">
      <alignment horizontal="center" vertical="center"/>
    </xf>
    <xf numFmtId="0" fontId="23" fillId="30" borderId="44" xfId="52" applyFont="1" applyFill="1" applyBorder="1" applyAlignment="1">
      <alignment horizontal="center" vertical="center"/>
    </xf>
    <xf numFmtId="0" fontId="23" fillId="30" borderId="33" xfId="52" applyFont="1" applyFill="1" applyBorder="1" applyAlignment="1">
      <alignment horizontal="center" vertical="center"/>
    </xf>
    <xf numFmtId="0" fontId="23" fillId="26" borderId="50" xfId="52" applyFont="1" applyFill="1" applyBorder="1" applyAlignment="1">
      <alignment horizontal="center" vertical="center"/>
    </xf>
    <xf numFmtId="0" fontId="23" fillId="26" borderId="51" xfId="52" applyFont="1" applyFill="1" applyBorder="1" applyAlignment="1">
      <alignment horizontal="center" vertical="center"/>
    </xf>
    <xf numFmtId="0" fontId="23" fillId="26" borderId="59" xfId="52" applyFont="1" applyFill="1" applyBorder="1" applyAlignment="1">
      <alignment horizontal="center" vertical="center"/>
    </xf>
    <xf numFmtId="0" fontId="23" fillId="26" borderId="52" xfId="52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28" fillId="0" borderId="17" xfId="52" applyFont="1" applyFill="1" applyBorder="1" applyAlignment="1">
      <alignment horizontal="center" vertical="center" wrapText="1"/>
    </xf>
    <xf numFmtId="0" fontId="25" fillId="29" borderId="58" xfId="52" applyFont="1" applyFill="1" applyBorder="1" applyAlignment="1">
      <alignment horizontal="center" vertical="center" wrapText="1"/>
    </xf>
    <xf numFmtId="0" fontId="25" fillId="29" borderId="59" xfId="52" applyFont="1" applyFill="1" applyBorder="1" applyAlignment="1">
      <alignment horizontal="center" vertical="center" wrapText="1"/>
    </xf>
    <xf numFmtId="0" fontId="25" fillId="29" borderId="51" xfId="52" applyFont="1" applyFill="1" applyBorder="1" applyAlignment="1">
      <alignment horizontal="center" vertical="center" wrapText="1"/>
    </xf>
    <xf numFmtId="0" fontId="25" fillId="29" borderId="60" xfId="52" applyFont="1" applyFill="1" applyBorder="1" applyAlignment="1">
      <alignment horizontal="center" vertical="center" wrapText="1"/>
    </xf>
    <xf numFmtId="0" fontId="23" fillId="29" borderId="44" xfId="52" applyFont="1" applyFill="1" applyBorder="1" applyAlignment="1">
      <alignment horizontal="center" vertical="center"/>
    </xf>
    <xf numFmtId="0" fontId="23" fillId="29" borderId="33" xfId="52" applyFont="1" applyFill="1" applyBorder="1" applyAlignment="1">
      <alignment horizontal="center" vertical="center"/>
    </xf>
    <xf numFmtId="0" fontId="25" fillId="27" borderId="46" xfId="52" applyFont="1" applyFill="1" applyBorder="1" applyAlignment="1">
      <alignment horizontal="center" vertical="center" wrapText="1"/>
    </xf>
    <xf numFmtId="0" fontId="25" fillId="27" borderId="34" xfId="52" applyFont="1" applyFill="1" applyBorder="1" applyAlignment="1">
      <alignment horizontal="center" vertical="center" wrapText="1"/>
    </xf>
    <xf numFmtId="0" fontId="22" fillId="28" borderId="48" xfId="0" applyFont="1" applyFill="1" applyBorder="1" applyAlignment="1">
      <alignment horizontal="center" vertical="center"/>
    </xf>
    <xf numFmtId="0" fontId="22" fillId="28" borderId="49" xfId="0" applyFont="1" applyFill="1" applyBorder="1" applyAlignment="1">
      <alignment horizontal="center" vertical="center"/>
    </xf>
    <xf numFmtId="0" fontId="26" fillId="24" borderId="53" xfId="37" applyFont="1" applyFill="1" applyBorder="1" applyAlignment="1">
      <alignment horizontal="center" vertical="center" wrapText="1"/>
    </xf>
    <xf numFmtId="0" fontId="26" fillId="24" borderId="51" xfId="37" applyFont="1" applyFill="1" applyBorder="1" applyAlignment="1">
      <alignment horizontal="center" vertical="center" wrapText="1"/>
    </xf>
    <xf numFmtId="0" fontId="26" fillId="24" borderId="0" xfId="37" applyFont="1" applyFill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</cellXfs>
  <cellStyles count="5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Hipervínculo 2" xfId="32"/>
    <cellStyle name="Hipervínculo 3" xfId="33"/>
    <cellStyle name="Incorrecto 2" xfId="34"/>
    <cellStyle name="Moneda 2" xfId="35"/>
    <cellStyle name="Neutral 2" xfId="36"/>
    <cellStyle name="Normal" xfId="0" builtinId="0"/>
    <cellStyle name="Normal 2" xfId="37"/>
    <cellStyle name="Normal 2 2" xfId="38"/>
    <cellStyle name="Normal 3" xfId="39"/>
    <cellStyle name="Normal 3 2" xfId="40"/>
    <cellStyle name="Normal 3_MATRIZ DE PELIGROS TRONEX" xfId="41"/>
    <cellStyle name="Normal 4" xfId="42"/>
    <cellStyle name="Normal 5" xfId="1"/>
    <cellStyle name="Normal 6" xfId="52"/>
    <cellStyle name="Notas 2" xfId="43"/>
    <cellStyle name="Porcentaje" xfId="53" builtinId="5"/>
    <cellStyle name="Porcentaje 2" xfId="44"/>
    <cellStyle name="Salida 2" xfId="45"/>
    <cellStyle name="Texto de advertencia 2" xfId="46"/>
    <cellStyle name="Texto explicativo 2" xfId="47"/>
    <cellStyle name="Título 2 2" xfId="49"/>
    <cellStyle name="Título 3 2" xfId="50"/>
    <cellStyle name="Título 4" xfId="48"/>
    <cellStyle name="Total 2" xfId="51"/>
  </cellStyles>
  <dxfs count="4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1693334</xdr:colOff>
      <xdr:row>0</xdr:row>
      <xdr:rowOff>116417</xdr:rowOff>
    </xdr:from>
    <xdr:to>
      <xdr:col>2</xdr:col>
      <xdr:colOff>264584</xdr:colOff>
      <xdr:row>3</xdr:row>
      <xdr:rowOff>211667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5334" y="116417"/>
          <a:ext cx="1079500" cy="92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topLeftCell="D1" zoomScale="70" zoomScaleNormal="100" zoomScaleSheetLayoutView="70" workbookViewId="0">
      <selection activeCell="AJ9" sqref="AJ9"/>
    </sheetView>
  </sheetViews>
  <sheetFormatPr baseColWidth="10" defaultRowHeight="15" x14ac:dyDescent="0.25"/>
  <cols>
    <col min="1" max="1" width="11.42578125" style="1"/>
    <col min="2" max="2" width="37.5703125" style="3" customWidth="1"/>
    <col min="3" max="3" width="45.5703125" style="3" customWidth="1"/>
    <col min="4" max="5" width="23.140625" style="46" customWidth="1"/>
    <col min="6" max="29" width="4.140625" style="47" customWidth="1"/>
    <col min="30" max="30" width="42.28515625" style="46" customWidth="1"/>
    <col min="31" max="31" width="29.42578125" style="3" customWidth="1"/>
    <col min="32" max="32" width="0.140625" style="3" customWidth="1"/>
    <col min="33" max="34" width="8.140625" style="3" customWidth="1"/>
    <col min="35" max="36" width="15.85546875" style="3" customWidth="1"/>
    <col min="37" max="16384" width="11.42578125" style="3"/>
  </cols>
  <sheetData>
    <row r="1" spans="1:36" ht="21.75" customHeight="1" x14ac:dyDescent="0.25">
      <c r="A1" s="177"/>
      <c r="B1" s="178"/>
      <c r="C1" s="179"/>
      <c r="D1" s="186" t="s">
        <v>91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8"/>
      <c r="AF1" s="2"/>
      <c r="AG1" s="201" t="s">
        <v>95</v>
      </c>
      <c r="AH1" s="202"/>
      <c r="AI1" s="202"/>
      <c r="AJ1" s="202"/>
    </row>
    <row r="2" spans="1:36" ht="21.75" customHeight="1" x14ac:dyDescent="0.25">
      <c r="A2" s="180"/>
      <c r="B2" s="181"/>
      <c r="C2" s="182"/>
      <c r="D2" s="189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1"/>
      <c r="AF2" s="2"/>
      <c r="AG2" s="202"/>
      <c r="AH2" s="202"/>
      <c r="AI2" s="202"/>
      <c r="AJ2" s="202"/>
    </row>
    <row r="3" spans="1:36" ht="21.75" customHeight="1" x14ac:dyDescent="0.25">
      <c r="A3" s="180"/>
      <c r="B3" s="181"/>
      <c r="C3" s="182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1"/>
      <c r="AF3" s="2"/>
      <c r="AG3" s="202"/>
      <c r="AH3" s="202"/>
      <c r="AI3" s="202"/>
      <c r="AJ3" s="202"/>
    </row>
    <row r="4" spans="1:36" ht="21.75" customHeight="1" thickBot="1" x14ac:dyDescent="0.3">
      <c r="A4" s="183"/>
      <c r="B4" s="184"/>
      <c r="C4" s="185"/>
      <c r="D4" s="192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4"/>
      <c r="AF4" s="2"/>
      <c r="AG4" s="203"/>
      <c r="AH4" s="203"/>
      <c r="AI4" s="203"/>
      <c r="AJ4" s="203"/>
    </row>
    <row r="5" spans="1:36" s="48" customFormat="1" ht="12.75" customHeight="1" x14ac:dyDescent="0.2">
      <c r="A5" s="141" t="s">
        <v>0</v>
      </c>
      <c r="B5" s="143" t="s">
        <v>11</v>
      </c>
      <c r="C5" s="143" t="s">
        <v>1</v>
      </c>
      <c r="D5" s="143" t="s">
        <v>31</v>
      </c>
      <c r="E5" s="211" t="s">
        <v>10</v>
      </c>
      <c r="F5" s="147" t="s">
        <v>96</v>
      </c>
      <c r="G5" s="148"/>
      <c r="H5" s="148"/>
      <c r="I5" s="148"/>
      <c r="J5" s="148"/>
      <c r="K5" s="149"/>
      <c r="L5" s="147" t="s">
        <v>97</v>
      </c>
      <c r="M5" s="148"/>
      <c r="N5" s="148"/>
      <c r="O5" s="148"/>
      <c r="P5" s="148"/>
      <c r="Q5" s="149"/>
      <c r="R5" s="147" t="s">
        <v>100</v>
      </c>
      <c r="S5" s="148"/>
      <c r="T5" s="148"/>
      <c r="U5" s="148"/>
      <c r="V5" s="148"/>
      <c r="W5" s="149"/>
      <c r="X5" s="147" t="s">
        <v>101</v>
      </c>
      <c r="Y5" s="148"/>
      <c r="Z5" s="148"/>
      <c r="AA5" s="148"/>
      <c r="AB5" s="148"/>
      <c r="AC5" s="149"/>
      <c r="AD5" s="141" t="s">
        <v>23</v>
      </c>
      <c r="AE5" s="143" t="s">
        <v>24</v>
      </c>
      <c r="AF5" s="65"/>
      <c r="AG5" s="153" t="s">
        <v>25</v>
      </c>
      <c r="AH5" s="154"/>
      <c r="AI5" s="154"/>
      <c r="AJ5" s="155"/>
    </row>
    <row r="6" spans="1:36" s="48" customFormat="1" ht="12.75" x14ac:dyDescent="0.2">
      <c r="A6" s="142"/>
      <c r="B6" s="144"/>
      <c r="C6" s="144"/>
      <c r="D6" s="144"/>
      <c r="E6" s="212"/>
      <c r="F6" s="151" t="s">
        <v>17</v>
      </c>
      <c r="G6" s="146"/>
      <c r="H6" s="145" t="s">
        <v>18</v>
      </c>
      <c r="I6" s="146" t="s">
        <v>2</v>
      </c>
      <c r="J6" s="145" t="s">
        <v>19</v>
      </c>
      <c r="K6" s="150" t="s">
        <v>3</v>
      </c>
      <c r="L6" s="151" t="s">
        <v>20</v>
      </c>
      <c r="M6" s="146" t="s">
        <v>4</v>
      </c>
      <c r="N6" s="145" t="s">
        <v>21</v>
      </c>
      <c r="O6" s="146" t="s">
        <v>5</v>
      </c>
      <c r="P6" s="145" t="s">
        <v>22</v>
      </c>
      <c r="Q6" s="150"/>
      <c r="R6" s="152" t="s">
        <v>12</v>
      </c>
      <c r="S6" s="146"/>
      <c r="T6" s="145" t="s">
        <v>13</v>
      </c>
      <c r="U6" s="146"/>
      <c r="V6" s="145" t="s">
        <v>99</v>
      </c>
      <c r="W6" s="152"/>
      <c r="X6" s="151" t="s">
        <v>14</v>
      </c>
      <c r="Y6" s="146"/>
      <c r="Z6" s="145" t="s">
        <v>15</v>
      </c>
      <c r="AA6" s="146"/>
      <c r="AB6" s="145" t="s">
        <v>16</v>
      </c>
      <c r="AC6" s="150"/>
      <c r="AD6" s="142"/>
      <c r="AE6" s="144"/>
      <c r="AF6" s="66"/>
      <c r="AG6" s="156"/>
      <c r="AH6" s="157"/>
      <c r="AI6" s="157"/>
      <c r="AJ6" s="158"/>
    </row>
    <row r="7" spans="1:36" s="48" customFormat="1" ht="26.25" thickBot="1" x14ac:dyDescent="0.25">
      <c r="A7" s="142"/>
      <c r="B7" s="144"/>
      <c r="C7" s="144"/>
      <c r="D7" s="144"/>
      <c r="E7" s="212"/>
      <c r="F7" s="67" t="s">
        <v>7</v>
      </c>
      <c r="G7" s="25" t="s">
        <v>6</v>
      </c>
      <c r="H7" s="25" t="s">
        <v>7</v>
      </c>
      <c r="I7" s="25" t="s">
        <v>6</v>
      </c>
      <c r="J7" s="25" t="s">
        <v>7</v>
      </c>
      <c r="K7" s="26" t="s">
        <v>6</v>
      </c>
      <c r="L7" s="67" t="s">
        <v>7</v>
      </c>
      <c r="M7" s="25" t="s">
        <v>6</v>
      </c>
      <c r="N7" s="25" t="s">
        <v>7</v>
      </c>
      <c r="O7" s="25" t="s">
        <v>6</v>
      </c>
      <c r="P7" s="25" t="s">
        <v>7</v>
      </c>
      <c r="Q7" s="26" t="s">
        <v>6</v>
      </c>
      <c r="R7" s="24" t="s">
        <v>7</v>
      </c>
      <c r="S7" s="25" t="s">
        <v>6</v>
      </c>
      <c r="T7" s="25" t="s">
        <v>7</v>
      </c>
      <c r="U7" s="25" t="s">
        <v>6</v>
      </c>
      <c r="V7" s="25" t="s">
        <v>7</v>
      </c>
      <c r="W7" s="68" t="s">
        <v>6</v>
      </c>
      <c r="X7" s="67" t="s">
        <v>7</v>
      </c>
      <c r="Y7" s="25" t="s">
        <v>6</v>
      </c>
      <c r="Z7" s="25" t="s">
        <v>7</v>
      </c>
      <c r="AA7" s="25" t="s">
        <v>6</v>
      </c>
      <c r="AB7" s="25" t="s">
        <v>7</v>
      </c>
      <c r="AC7" s="26" t="s">
        <v>6</v>
      </c>
      <c r="AD7" s="142"/>
      <c r="AE7" s="144"/>
      <c r="AF7" s="66"/>
      <c r="AG7" s="49" t="s">
        <v>7</v>
      </c>
      <c r="AH7" s="50" t="s">
        <v>6</v>
      </c>
      <c r="AI7" s="50" t="s">
        <v>26</v>
      </c>
      <c r="AJ7" s="51" t="s">
        <v>27</v>
      </c>
    </row>
    <row r="8" spans="1:36" s="48" customFormat="1" ht="15.75" customHeight="1" thickBot="1" x14ac:dyDescent="0.25">
      <c r="A8" s="205" t="s">
        <v>34</v>
      </c>
      <c r="B8" s="206"/>
      <c r="C8" s="206"/>
      <c r="D8" s="206"/>
      <c r="E8" s="206"/>
      <c r="F8" s="207"/>
      <c r="G8" s="207"/>
      <c r="H8" s="207"/>
      <c r="I8" s="207"/>
      <c r="J8" s="207"/>
      <c r="K8" s="207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8"/>
    </row>
    <row r="9" spans="1:36" s="7" customFormat="1" ht="57.75" customHeight="1" x14ac:dyDescent="0.25">
      <c r="A9" s="209" t="s">
        <v>34</v>
      </c>
      <c r="B9" s="204" t="s">
        <v>30</v>
      </c>
      <c r="C9" s="32" t="s">
        <v>28</v>
      </c>
      <c r="D9" s="17" t="s">
        <v>32</v>
      </c>
      <c r="E9" s="20" t="s">
        <v>33</v>
      </c>
      <c r="F9" s="136" t="s">
        <v>7</v>
      </c>
      <c r="G9" s="137"/>
      <c r="H9" s="137"/>
      <c r="I9" s="137"/>
      <c r="J9" s="137"/>
      <c r="K9" s="138"/>
      <c r="L9" s="89"/>
      <c r="M9" s="87"/>
      <c r="N9" s="87"/>
      <c r="O9" s="87"/>
      <c r="P9" s="87"/>
      <c r="Q9" s="88"/>
      <c r="R9" s="89"/>
      <c r="S9" s="87"/>
      <c r="T9" s="87"/>
      <c r="U9" s="87"/>
      <c r="V9" s="87"/>
      <c r="W9" s="90"/>
      <c r="X9" s="86"/>
      <c r="Y9" s="87"/>
      <c r="Z9" s="87"/>
      <c r="AA9" s="87"/>
      <c r="AB9" s="87"/>
      <c r="AC9" s="90"/>
      <c r="AD9" s="98" t="s">
        <v>29</v>
      </c>
      <c r="AE9" s="99"/>
      <c r="AF9" s="6"/>
      <c r="AG9" s="61">
        <f>COUNTIF(F9:AC9,"P")</f>
        <v>1</v>
      </c>
      <c r="AH9" s="62">
        <f>COUNTIF(F9:AC9,"E")</f>
        <v>0</v>
      </c>
      <c r="AI9" s="63">
        <f>IFERROR(AH9/AG9,0)</f>
        <v>0</v>
      </c>
      <c r="AJ9" s="64" t="str">
        <f>IF(AH9=0,"0%",AH9/AG9)</f>
        <v>0%</v>
      </c>
    </row>
    <row r="10" spans="1:36" ht="57.75" customHeight="1" x14ac:dyDescent="0.25">
      <c r="A10" s="210"/>
      <c r="B10" s="204"/>
      <c r="C10" s="13" t="s">
        <v>102</v>
      </c>
      <c r="D10" s="18" t="s">
        <v>32</v>
      </c>
      <c r="E10" s="21" t="s">
        <v>33</v>
      </c>
      <c r="F10" s="36" t="s">
        <v>7</v>
      </c>
      <c r="G10" s="135"/>
      <c r="H10" s="14"/>
      <c r="I10" s="14"/>
      <c r="J10" s="14"/>
      <c r="K10" s="37"/>
      <c r="L10" s="38"/>
      <c r="M10" s="14"/>
      <c r="N10" s="14"/>
      <c r="O10" s="14"/>
      <c r="P10" s="14"/>
      <c r="Q10" s="37"/>
      <c r="R10" s="38"/>
      <c r="S10" s="14"/>
      <c r="T10" s="14"/>
      <c r="U10" s="14"/>
      <c r="V10" s="14"/>
      <c r="W10" s="39"/>
      <c r="X10" s="36"/>
      <c r="Y10" s="14"/>
      <c r="Z10" s="14"/>
      <c r="AA10" s="14"/>
      <c r="AB10" s="14"/>
      <c r="AC10" s="39"/>
      <c r="AD10" s="100" t="s">
        <v>70</v>
      </c>
      <c r="AE10" s="31"/>
      <c r="AF10" s="4"/>
      <c r="AG10" s="56">
        <f t="shared" ref="AG10:AG37" si="0">COUNTIF(F10:AC10,"P")</f>
        <v>1</v>
      </c>
      <c r="AH10" s="52">
        <f t="shared" ref="AH10:AH37" si="1">COUNTIF(F10:AC10,"E")</f>
        <v>0</v>
      </c>
      <c r="AI10" s="53">
        <f t="shared" ref="AI10:AI37" si="2">IFERROR(AH10/AG10,0)</f>
        <v>0</v>
      </c>
      <c r="AJ10" s="35" t="str">
        <f t="shared" ref="AJ10:AJ37" si="3">IF(AH10=0,"0%",AH10/AG10)</f>
        <v>0%</v>
      </c>
    </row>
    <row r="11" spans="1:36" ht="57.75" customHeight="1" x14ac:dyDescent="0.25">
      <c r="A11" s="210"/>
      <c r="B11" s="204"/>
      <c r="C11" s="9" t="s">
        <v>103</v>
      </c>
      <c r="D11" s="18" t="s">
        <v>32</v>
      </c>
      <c r="E11" s="21" t="s">
        <v>33</v>
      </c>
      <c r="F11" s="36" t="s">
        <v>7</v>
      </c>
      <c r="G11" s="135"/>
      <c r="H11" s="14"/>
      <c r="I11" s="14"/>
      <c r="J11" s="14"/>
      <c r="K11" s="37"/>
      <c r="L11" s="38"/>
      <c r="M11" s="14"/>
      <c r="N11" s="14"/>
      <c r="O11" s="14"/>
      <c r="P11" s="14"/>
      <c r="Q11" s="37"/>
      <c r="R11" s="38"/>
      <c r="S11" s="14"/>
      <c r="T11" s="14"/>
      <c r="U11" s="14"/>
      <c r="V11" s="14"/>
      <c r="W11" s="39"/>
      <c r="X11" s="36"/>
      <c r="Y11" s="14"/>
      <c r="Z11" s="14"/>
      <c r="AA11" s="14"/>
      <c r="AB11" s="14"/>
      <c r="AC11" s="39"/>
      <c r="AD11" s="100" t="s">
        <v>71</v>
      </c>
      <c r="AE11" s="31"/>
      <c r="AF11" s="4"/>
      <c r="AG11" s="56">
        <f t="shared" si="0"/>
        <v>1</v>
      </c>
      <c r="AH11" s="52">
        <f t="shared" si="1"/>
        <v>0</v>
      </c>
      <c r="AI11" s="53">
        <f t="shared" si="2"/>
        <v>0</v>
      </c>
      <c r="AJ11" s="35" t="str">
        <f t="shared" si="3"/>
        <v>0%</v>
      </c>
    </row>
    <row r="12" spans="1:36" ht="57.75" customHeight="1" x14ac:dyDescent="0.25">
      <c r="A12" s="210"/>
      <c r="B12" s="204"/>
      <c r="C12" s="8" t="s">
        <v>104</v>
      </c>
      <c r="D12" s="18" t="s">
        <v>32</v>
      </c>
      <c r="E12" s="21" t="s">
        <v>33</v>
      </c>
      <c r="F12" s="36" t="s">
        <v>7</v>
      </c>
      <c r="G12" s="135"/>
      <c r="H12" s="14"/>
      <c r="I12" s="14"/>
      <c r="J12" s="14"/>
      <c r="K12" s="37"/>
      <c r="L12" s="38"/>
      <c r="M12" s="14"/>
      <c r="N12" s="14"/>
      <c r="O12" s="14"/>
      <c r="P12" s="14"/>
      <c r="Q12" s="37"/>
      <c r="R12" s="38"/>
      <c r="S12" s="14"/>
      <c r="T12" s="14"/>
      <c r="U12" s="14"/>
      <c r="V12" s="14"/>
      <c r="W12" s="39"/>
      <c r="X12" s="36"/>
      <c r="Y12" s="14"/>
      <c r="Z12" s="14"/>
      <c r="AA12" s="14"/>
      <c r="AB12" s="14"/>
      <c r="AC12" s="39"/>
      <c r="AD12" s="100" t="s">
        <v>71</v>
      </c>
      <c r="AE12" s="29"/>
      <c r="AF12" s="4"/>
      <c r="AG12" s="56">
        <f t="shared" si="0"/>
        <v>1</v>
      </c>
      <c r="AH12" s="52">
        <f t="shared" si="1"/>
        <v>0</v>
      </c>
      <c r="AI12" s="53">
        <f t="shared" si="2"/>
        <v>0</v>
      </c>
      <c r="AJ12" s="35" t="str">
        <f t="shared" si="3"/>
        <v>0%</v>
      </c>
    </row>
    <row r="13" spans="1:36" s="7" customFormat="1" ht="57.75" customHeight="1" x14ac:dyDescent="0.25">
      <c r="A13" s="210"/>
      <c r="B13" s="165" t="s">
        <v>35</v>
      </c>
      <c r="C13" s="5" t="s">
        <v>105</v>
      </c>
      <c r="D13" s="18" t="s">
        <v>32</v>
      </c>
      <c r="E13" s="21" t="s">
        <v>33</v>
      </c>
      <c r="F13" s="36" t="s">
        <v>7</v>
      </c>
      <c r="G13" s="135"/>
      <c r="H13" s="14"/>
      <c r="I13" s="14"/>
      <c r="J13" s="14"/>
      <c r="K13" s="37"/>
      <c r="L13" s="38"/>
      <c r="M13" s="14"/>
      <c r="N13" s="14"/>
      <c r="O13" s="14"/>
      <c r="P13" s="14"/>
      <c r="Q13" s="37"/>
      <c r="R13" s="38"/>
      <c r="S13" s="14"/>
      <c r="T13" s="14"/>
      <c r="U13" s="14"/>
      <c r="V13" s="14"/>
      <c r="W13" s="39"/>
      <c r="X13" s="36"/>
      <c r="Y13" s="14"/>
      <c r="Z13" s="14"/>
      <c r="AA13" s="14"/>
      <c r="AB13" s="14"/>
      <c r="AC13" s="39"/>
      <c r="AD13" s="101" t="s">
        <v>72</v>
      </c>
      <c r="AE13" s="37"/>
      <c r="AF13" s="6"/>
      <c r="AG13" s="56">
        <f t="shared" si="0"/>
        <v>1</v>
      </c>
      <c r="AH13" s="52">
        <f t="shared" si="1"/>
        <v>0</v>
      </c>
      <c r="AI13" s="53">
        <f t="shared" si="2"/>
        <v>0</v>
      </c>
      <c r="AJ13" s="35" t="str">
        <f t="shared" si="3"/>
        <v>0%</v>
      </c>
    </row>
    <row r="14" spans="1:36" s="7" customFormat="1" ht="57.75" customHeight="1" x14ac:dyDescent="0.25">
      <c r="A14" s="210"/>
      <c r="B14" s="166"/>
      <c r="C14" s="5" t="s">
        <v>106</v>
      </c>
      <c r="D14" s="18" t="s">
        <v>32</v>
      </c>
      <c r="E14" s="21" t="s">
        <v>33</v>
      </c>
      <c r="F14" s="36"/>
      <c r="G14" s="14"/>
      <c r="H14" s="14" t="s">
        <v>7</v>
      </c>
      <c r="I14" s="14"/>
      <c r="J14" s="14"/>
      <c r="K14" s="37"/>
      <c r="L14" s="38"/>
      <c r="M14" s="14"/>
      <c r="N14" s="14"/>
      <c r="O14" s="14"/>
      <c r="P14" s="14"/>
      <c r="Q14" s="37"/>
      <c r="R14" s="38"/>
      <c r="S14" s="14"/>
      <c r="T14" s="14"/>
      <c r="U14" s="14"/>
      <c r="V14" s="14"/>
      <c r="W14" s="39"/>
      <c r="X14" s="36"/>
      <c r="Y14" s="14"/>
      <c r="Z14" s="14"/>
      <c r="AA14" s="14"/>
      <c r="AB14" s="14"/>
      <c r="AC14" s="39"/>
      <c r="AD14" s="101" t="s">
        <v>73</v>
      </c>
      <c r="AE14" s="133"/>
      <c r="AF14" s="6"/>
      <c r="AG14" s="56">
        <f t="shared" si="0"/>
        <v>1</v>
      </c>
      <c r="AH14" s="52">
        <f t="shared" si="1"/>
        <v>0</v>
      </c>
      <c r="AI14" s="53">
        <f t="shared" si="2"/>
        <v>0</v>
      </c>
      <c r="AJ14" s="35" t="str">
        <f t="shared" si="3"/>
        <v>0%</v>
      </c>
    </row>
    <row r="15" spans="1:36" s="7" customFormat="1" ht="57.75" customHeight="1" x14ac:dyDescent="0.25">
      <c r="A15" s="210"/>
      <c r="B15" s="166"/>
      <c r="C15" s="5" t="s">
        <v>110</v>
      </c>
      <c r="D15" s="134" t="s">
        <v>32</v>
      </c>
      <c r="E15" s="21" t="s">
        <v>33</v>
      </c>
      <c r="F15" s="36"/>
      <c r="G15" s="14"/>
      <c r="H15" s="14" t="s">
        <v>7</v>
      </c>
      <c r="I15" s="14"/>
      <c r="J15" s="14"/>
      <c r="K15" s="37"/>
      <c r="L15" s="38"/>
      <c r="M15" s="14"/>
      <c r="N15" s="14"/>
      <c r="O15" s="14"/>
      <c r="P15" s="14"/>
      <c r="Q15" s="37"/>
      <c r="R15" s="38"/>
      <c r="S15" s="14"/>
      <c r="T15" s="14"/>
      <c r="U15" s="14"/>
      <c r="V15" s="14"/>
      <c r="W15" s="39"/>
      <c r="X15" s="36"/>
      <c r="Y15" s="14"/>
      <c r="Z15" s="14"/>
      <c r="AA15" s="14"/>
      <c r="AB15" s="14"/>
      <c r="AC15" s="39"/>
      <c r="AD15" s="101" t="s">
        <v>73</v>
      </c>
      <c r="AE15" s="133"/>
      <c r="AF15" s="6"/>
      <c r="AG15" s="56">
        <f t="shared" ref="AG15:AG17" si="4">COUNTIF(F15:AC15,"P")</f>
        <v>1</v>
      </c>
      <c r="AH15" s="52">
        <f t="shared" ref="AH15:AH17" si="5">COUNTIF(F15:AC15,"E")</f>
        <v>0</v>
      </c>
      <c r="AI15" s="53">
        <f t="shared" ref="AI15:AI17" si="6">IFERROR(AH15/AG15,0)</f>
        <v>0</v>
      </c>
      <c r="AJ15" s="35" t="str">
        <f t="shared" ref="AJ15:AJ17" si="7">IF(AH15=0,"0%",AH15/AG15)</f>
        <v>0%</v>
      </c>
    </row>
    <row r="16" spans="1:36" s="7" customFormat="1" ht="57.75" customHeight="1" x14ac:dyDescent="0.25">
      <c r="A16" s="210"/>
      <c r="B16" s="166"/>
      <c r="C16" s="5" t="s">
        <v>108</v>
      </c>
      <c r="D16" s="134" t="s">
        <v>32</v>
      </c>
      <c r="E16" s="21" t="s">
        <v>33</v>
      </c>
      <c r="F16" s="36"/>
      <c r="G16" s="14"/>
      <c r="H16" s="14" t="s">
        <v>7</v>
      </c>
      <c r="I16" s="14"/>
      <c r="J16" s="14"/>
      <c r="K16" s="37"/>
      <c r="L16" s="38"/>
      <c r="M16" s="14"/>
      <c r="N16" s="14"/>
      <c r="O16" s="14"/>
      <c r="P16" s="14"/>
      <c r="Q16" s="37"/>
      <c r="R16" s="38"/>
      <c r="S16" s="14"/>
      <c r="T16" s="14"/>
      <c r="U16" s="14"/>
      <c r="V16" s="14"/>
      <c r="W16" s="39"/>
      <c r="X16" s="36"/>
      <c r="Y16" s="14"/>
      <c r="Z16" s="14"/>
      <c r="AA16" s="14"/>
      <c r="AB16" s="14"/>
      <c r="AC16" s="39"/>
      <c r="AD16" s="101" t="s">
        <v>73</v>
      </c>
      <c r="AE16" s="133"/>
      <c r="AF16" s="6"/>
      <c r="AG16" s="56">
        <f t="shared" si="4"/>
        <v>1</v>
      </c>
      <c r="AH16" s="52">
        <f t="shared" si="5"/>
        <v>0</v>
      </c>
      <c r="AI16" s="53">
        <f t="shared" si="6"/>
        <v>0</v>
      </c>
      <c r="AJ16" s="35" t="str">
        <f t="shared" si="7"/>
        <v>0%</v>
      </c>
    </row>
    <row r="17" spans="1:36" s="7" customFormat="1" ht="57.75" customHeight="1" x14ac:dyDescent="0.25">
      <c r="A17" s="210"/>
      <c r="B17" s="167"/>
      <c r="C17" s="5" t="s">
        <v>109</v>
      </c>
      <c r="D17" s="134" t="s">
        <v>32</v>
      </c>
      <c r="E17" s="21" t="s">
        <v>33</v>
      </c>
      <c r="F17" s="36"/>
      <c r="G17" s="14"/>
      <c r="H17" s="14" t="s">
        <v>7</v>
      </c>
      <c r="I17" s="14"/>
      <c r="J17" s="14"/>
      <c r="K17" s="37"/>
      <c r="L17" s="38"/>
      <c r="M17" s="14"/>
      <c r="N17" s="14"/>
      <c r="O17" s="14"/>
      <c r="P17" s="14"/>
      <c r="Q17" s="37"/>
      <c r="R17" s="38"/>
      <c r="S17" s="14"/>
      <c r="T17" s="14"/>
      <c r="U17" s="14"/>
      <c r="V17" s="14"/>
      <c r="W17" s="39"/>
      <c r="X17" s="36"/>
      <c r="Y17" s="14"/>
      <c r="Z17" s="14"/>
      <c r="AA17" s="14"/>
      <c r="AB17" s="14"/>
      <c r="AC17" s="39"/>
      <c r="AD17" s="101" t="s">
        <v>73</v>
      </c>
      <c r="AE17" s="133"/>
      <c r="AF17" s="6"/>
      <c r="AG17" s="56">
        <f t="shared" si="4"/>
        <v>1</v>
      </c>
      <c r="AH17" s="52">
        <f t="shared" si="5"/>
        <v>0</v>
      </c>
      <c r="AI17" s="53">
        <f t="shared" si="6"/>
        <v>0</v>
      </c>
      <c r="AJ17" s="35" t="str">
        <f t="shared" si="7"/>
        <v>0%</v>
      </c>
    </row>
    <row r="18" spans="1:36" ht="57.75" customHeight="1" x14ac:dyDescent="0.25">
      <c r="A18" s="210"/>
      <c r="B18" s="16" t="s">
        <v>37</v>
      </c>
      <c r="C18" s="8" t="s">
        <v>107</v>
      </c>
      <c r="D18" s="18" t="s">
        <v>32</v>
      </c>
      <c r="E18" s="19" t="s">
        <v>33</v>
      </c>
      <c r="F18" s="36"/>
      <c r="G18" s="14"/>
      <c r="H18" s="14" t="s">
        <v>7</v>
      </c>
      <c r="I18" s="14"/>
      <c r="J18" s="14"/>
      <c r="K18" s="37"/>
      <c r="L18" s="38"/>
      <c r="M18" s="14"/>
      <c r="N18" s="14"/>
      <c r="O18" s="14"/>
      <c r="P18" s="14"/>
      <c r="Q18" s="37"/>
      <c r="R18" s="38"/>
      <c r="S18" s="14"/>
      <c r="T18" s="14"/>
      <c r="U18" s="14"/>
      <c r="V18" s="14"/>
      <c r="W18" s="39"/>
      <c r="X18" s="36"/>
      <c r="Y18" s="14"/>
      <c r="Z18" s="14"/>
      <c r="AA18" s="14"/>
      <c r="AB18" s="14"/>
      <c r="AC18" s="39"/>
      <c r="AD18" s="100" t="s">
        <v>74</v>
      </c>
      <c r="AE18" s="28"/>
      <c r="AF18" s="10"/>
      <c r="AG18" s="56">
        <f t="shared" si="0"/>
        <v>1</v>
      </c>
      <c r="AH18" s="52">
        <f t="shared" si="1"/>
        <v>0</v>
      </c>
      <c r="AI18" s="53">
        <f t="shared" si="2"/>
        <v>0</v>
      </c>
      <c r="AJ18" s="35" t="str">
        <f t="shared" si="3"/>
        <v>0%</v>
      </c>
    </row>
    <row r="19" spans="1:36" ht="67.5" customHeight="1" x14ac:dyDescent="0.25">
      <c r="A19" s="210"/>
      <c r="B19" s="159" t="s">
        <v>39</v>
      </c>
      <c r="C19" s="8" t="s">
        <v>111</v>
      </c>
      <c r="D19" s="18" t="s">
        <v>32</v>
      </c>
      <c r="E19" s="19" t="s">
        <v>33</v>
      </c>
      <c r="F19" s="36"/>
      <c r="G19" s="14"/>
      <c r="H19" s="14"/>
      <c r="I19" s="14"/>
      <c r="J19" s="14" t="s">
        <v>7</v>
      </c>
      <c r="K19" s="37"/>
      <c r="L19" s="38"/>
      <c r="M19" s="14"/>
      <c r="N19" s="14"/>
      <c r="O19" s="14"/>
      <c r="P19" s="14"/>
      <c r="Q19" s="37"/>
      <c r="R19" s="38"/>
      <c r="S19" s="14"/>
      <c r="T19" s="14"/>
      <c r="U19" s="14"/>
      <c r="V19" s="14"/>
      <c r="W19" s="39"/>
      <c r="X19" s="36"/>
      <c r="Y19" s="14"/>
      <c r="Z19" s="14"/>
      <c r="AA19" s="14"/>
      <c r="AB19" s="14"/>
      <c r="AC19" s="39"/>
      <c r="AD19" s="100" t="s">
        <v>75</v>
      </c>
      <c r="AE19" s="31"/>
      <c r="AF19" s="10"/>
      <c r="AG19" s="56">
        <f t="shared" si="0"/>
        <v>1</v>
      </c>
      <c r="AH19" s="52">
        <f t="shared" si="1"/>
        <v>0</v>
      </c>
      <c r="AI19" s="53">
        <f t="shared" si="2"/>
        <v>0</v>
      </c>
      <c r="AJ19" s="35" t="str">
        <f t="shared" si="3"/>
        <v>0%</v>
      </c>
    </row>
    <row r="20" spans="1:36" ht="57.75" customHeight="1" thickBot="1" x14ac:dyDescent="0.3">
      <c r="A20" s="210"/>
      <c r="B20" s="160"/>
      <c r="C20" s="8" t="s">
        <v>112</v>
      </c>
      <c r="D20" s="18" t="s">
        <v>32</v>
      </c>
      <c r="E20" s="19" t="s">
        <v>33</v>
      </c>
      <c r="F20" s="36"/>
      <c r="G20" s="14"/>
      <c r="H20" s="14"/>
      <c r="I20" s="14"/>
      <c r="J20" s="14" t="s">
        <v>7</v>
      </c>
      <c r="K20" s="37"/>
      <c r="L20" s="38"/>
      <c r="M20" s="14"/>
      <c r="N20" s="14"/>
      <c r="O20" s="14"/>
      <c r="P20" s="14"/>
      <c r="Q20" s="37"/>
      <c r="R20" s="38"/>
      <c r="S20" s="14"/>
      <c r="T20" s="14"/>
      <c r="U20" s="14"/>
      <c r="V20" s="14"/>
      <c r="W20" s="39"/>
      <c r="X20" s="36"/>
      <c r="Y20" s="14"/>
      <c r="Z20" s="14"/>
      <c r="AA20" s="14"/>
      <c r="AB20" s="14"/>
      <c r="AC20" s="39"/>
      <c r="AD20" s="100" t="s">
        <v>76</v>
      </c>
      <c r="AE20" s="31"/>
      <c r="AF20" s="10"/>
      <c r="AG20" s="56"/>
      <c r="AH20" s="52"/>
      <c r="AI20" s="53"/>
      <c r="AJ20" s="35"/>
    </row>
    <row r="21" spans="1:36" ht="22.5" customHeight="1" thickBot="1" x14ac:dyDescent="0.3">
      <c r="A21" s="161" t="s">
        <v>41</v>
      </c>
      <c r="B21" s="162"/>
      <c r="C21" s="162"/>
      <c r="D21" s="162"/>
      <c r="E21" s="162"/>
      <c r="F21" s="163"/>
      <c r="G21" s="163"/>
      <c r="H21" s="163"/>
      <c r="I21" s="163"/>
      <c r="J21" s="163"/>
      <c r="K21" s="163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3"/>
      <c r="AE21" s="163"/>
      <c r="AF21" s="162"/>
      <c r="AG21" s="162"/>
      <c r="AH21" s="162"/>
      <c r="AI21" s="162"/>
      <c r="AJ21" s="164"/>
    </row>
    <row r="22" spans="1:36" ht="78" customHeight="1" x14ac:dyDescent="0.25">
      <c r="A22" s="195" t="s">
        <v>41</v>
      </c>
      <c r="B22" s="139" t="s">
        <v>42</v>
      </c>
      <c r="C22" s="70" t="s">
        <v>43</v>
      </c>
      <c r="D22" s="17" t="s">
        <v>46</v>
      </c>
      <c r="E22" s="28" t="s">
        <v>44</v>
      </c>
      <c r="F22" s="71" t="s">
        <v>7</v>
      </c>
      <c r="G22" s="15"/>
      <c r="H22" s="15" t="s">
        <v>7</v>
      </c>
      <c r="I22" s="15"/>
      <c r="J22" s="15" t="s">
        <v>7</v>
      </c>
      <c r="K22" s="30"/>
      <c r="L22" s="71" t="s">
        <v>7</v>
      </c>
      <c r="M22" s="15"/>
      <c r="N22" s="15" t="s">
        <v>7</v>
      </c>
      <c r="O22" s="15"/>
      <c r="P22" s="15" t="s">
        <v>7</v>
      </c>
      <c r="Q22" s="30"/>
      <c r="R22" s="72" t="s">
        <v>7</v>
      </c>
      <c r="S22" s="15"/>
      <c r="T22" s="15" t="s">
        <v>7</v>
      </c>
      <c r="U22" s="15"/>
      <c r="V22" s="15" t="s">
        <v>7</v>
      </c>
      <c r="W22" s="22"/>
      <c r="X22" s="71" t="s">
        <v>7</v>
      </c>
      <c r="Y22" s="15"/>
      <c r="Z22" s="15" t="s">
        <v>7</v>
      </c>
      <c r="AA22" s="15"/>
      <c r="AB22" s="15" t="s">
        <v>7</v>
      </c>
      <c r="AC22" s="30"/>
      <c r="AD22" s="74" t="s">
        <v>77</v>
      </c>
      <c r="AE22" s="70"/>
      <c r="AG22" s="61">
        <f t="shared" si="0"/>
        <v>12</v>
      </c>
      <c r="AH22" s="62">
        <f t="shared" si="1"/>
        <v>0</v>
      </c>
      <c r="AI22" s="63">
        <f t="shared" si="2"/>
        <v>0</v>
      </c>
      <c r="AJ22" s="64" t="str">
        <f t="shared" si="3"/>
        <v>0%</v>
      </c>
    </row>
    <row r="23" spans="1:36" ht="57.75" customHeight="1" x14ac:dyDescent="0.25">
      <c r="A23" s="196"/>
      <c r="B23" s="140"/>
      <c r="C23" s="70" t="s">
        <v>45</v>
      </c>
      <c r="D23" s="17" t="s">
        <v>46</v>
      </c>
      <c r="E23" s="28" t="s">
        <v>47</v>
      </c>
      <c r="F23" s="71" t="s">
        <v>7</v>
      </c>
      <c r="G23" s="15"/>
      <c r="H23" s="15"/>
      <c r="I23" s="15"/>
      <c r="J23" s="15"/>
      <c r="K23" s="30"/>
      <c r="L23" s="71" t="s">
        <v>7</v>
      </c>
      <c r="M23" s="15"/>
      <c r="N23" s="15"/>
      <c r="O23" s="15"/>
      <c r="P23" s="15"/>
      <c r="Q23" s="30"/>
      <c r="R23" s="72" t="s">
        <v>7</v>
      </c>
      <c r="S23" s="15"/>
      <c r="T23" s="15"/>
      <c r="U23" s="15"/>
      <c r="V23" s="15"/>
      <c r="W23" s="22"/>
      <c r="X23" s="71" t="s">
        <v>7</v>
      </c>
      <c r="Y23" s="15"/>
      <c r="Z23" s="15"/>
      <c r="AA23" s="15"/>
      <c r="AB23" s="15"/>
      <c r="AC23" s="30"/>
      <c r="AD23" s="74" t="s">
        <v>78</v>
      </c>
      <c r="AE23" s="70"/>
      <c r="AG23" s="61">
        <f t="shared" ref="AG23" si="8">COUNTIF(F23:AC23,"P")</f>
        <v>4</v>
      </c>
      <c r="AH23" s="62">
        <f t="shared" ref="AH23" si="9">COUNTIF(F23:AC23,"E")</f>
        <v>0</v>
      </c>
      <c r="AI23" s="63">
        <f t="shared" ref="AI23" si="10">IFERROR(AH23/AG23,0)</f>
        <v>0</v>
      </c>
      <c r="AJ23" s="64" t="str">
        <f t="shared" ref="AJ23" si="11">IF(AH23=0,"0%",AH23/AG23)</f>
        <v>0%</v>
      </c>
    </row>
    <row r="24" spans="1:36" ht="57.75" customHeight="1" x14ac:dyDescent="0.25">
      <c r="A24" s="196"/>
      <c r="B24" s="16" t="s">
        <v>37</v>
      </c>
      <c r="C24" s="70" t="s">
        <v>49</v>
      </c>
      <c r="D24" s="16" t="s">
        <v>38</v>
      </c>
      <c r="E24" s="28" t="s">
        <v>48</v>
      </c>
      <c r="F24" s="71"/>
      <c r="G24" s="15"/>
      <c r="H24" s="15" t="s">
        <v>7</v>
      </c>
      <c r="I24" s="15"/>
      <c r="J24" s="15" t="s">
        <v>7</v>
      </c>
      <c r="K24" s="30"/>
      <c r="L24" s="71" t="s">
        <v>7</v>
      </c>
      <c r="M24" s="15"/>
      <c r="N24" s="15" t="s">
        <v>7</v>
      </c>
      <c r="O24" s="15"/>
      <c r="P24" s="15" t="s">
        <v>7</v>
      </c>
      <c r="Q24" s="30"/>
      <c r="R24" s="72" t="s">
        <v>7</v>
      </c>
      <c r="S24" s="15"/>
      <c r="T24" s="15" t="s">
        <v>7</v>
      </c>
      <c r="U24" s="15"/>
      <c r="V24" s="15" t="s">
        <v>7</v>
      </c>
      <c r="W24" s="22"/>
      <c r="X24" s="71" t="s">
        <v>7</v>
      </c>
      <c r="Y24" s="15"/>
      <c r="Z24" s="15" t="s">
        <v>7</v>
      </c>
      <c r="AA24" s="15"/>
      <c r="AB24" s="15" t="s">
        <v>7</v>
      </c>
      <c r="AC24" s="30"/>
      <c r="AD24" s="74" t="s">
        <v>79</v>
      </c>
      <c r="AE24" s="70"/>
      <c r="AG24" s="61">
        <f t="shared" ref="AG24:AG30" si="12">COUNTIF(F24:AC24,"P")</f>
        <v>11</v>
      </c>
      <c r="AH24" s="62">
        <f t="shared" ref="AH24:AH30" si="13">COUNTIF(F24:AC24,"E")</f>
        <v>0</v>
      </c>
      <c r="AI24" s="63">
        <f t="shared" ref="AI24:AI30" si="14">IFERROR(AH24/AG24,0)</f>
        <v>0</v>
      </c>
      <c r="AJ24" s="64" t="str">
        <f t="shared" ref="AJ24:AJ30" si="15">IF(AH24=0,"0%",AH24/AG24)</f>
        <v>0%</v>
      </c>
    </row>
    <row r="25" spans="1:36" ht="57.75" customHeight="1" x14ac:dyDescent="0.25">
      <c r="A25" s="196"/>
      <c r="B25" s="159" t="s">
        <v>54</v>
      </c>
      <c r="C25" s="70" t="s">
        <v>51</v>
      </c>
      <c r="D25" s="16" t="s">
        <v>38</v>
      </c>
      <c r="E25" s="28" t="s">
        <v>50</v>
      </c>
      <c r="F25" s="71" t="s">
        <v>7</v>
      </c>
      <c r="G25" s="15"/>
      <c r="H25" s="15"/>
      <c r="I25" s="15"/>
      <c r="J25" s="15"/>
      <c r="K25" s="30"/>
      <c r="L25" s="71" t="s">
        <v>7</v>
      </c>
      <c r="M25" s="15"/>
      <c r="N25" s="15"/>
      <c r="O25" s="15"/>
      <c r="P25" s="15"/>
      <c r="Q25" s="30"/>
      <c r="R25" s="72" t="s">
        <v>7</v>
      </c>
      <c r="S25" s="15"/>
      <c r="T25" s="15"/>
      <c r="U25" s="15"/>
      <c r="V25" s="15"/>
      <c r="W25" s="22"/>
      <c r="X25" s="71" t="s">
        <v>7</v>
      </c>
      <c r="Y25" s="15"/>
      <c r="Z25" s="15"/>
      <c r="AA25" s="15"/>
      <c r="AB25" s="15"/>
      <c r="AC25" s="30"/>
      <c r="AD25" s="74" t="s">
        <v>80</v>
      </c>
      <c r="AE25" s="70"/>
      <c r="AG25" s="61">
        <f t="shared" si="12"/>
        <v>4</v>
      </c>
      <c r="AH25" s="62">
        <f t="shared" si="13"/>
        <v>0</v>
      </c>
      <c r="AI25" s="63">
        <f t="shared" si="14"/>
        <v>0</v>
      </c>
      <c r="AJ25" s="64" t="str">
        <f t="shared" si="15"/>
        <v>0%</v>
      </c>
    </row>
    <row r="26" spans="1:36" ht="57.75" customHeight="1" x14ac:dyDescent="0.25">
      <c r="A26" s="196"/>
      <c r="B26" s="160"/>
      <c r="C26" s="70" t="s">
        <v>82</v>
      </c>
      <c r="D26" s="16" t="s">
        <v>38</v>
      </c>
      <c r="E26" s="28" t="s">
        <v>40</v>
      </c>
      <c r="F26" s="71"/>
      <c r="G26" s="15"/>
      <c r="H26" s="15" t="s">
        <v>7</v>
      </c>
      <c r="I26" s="15"/>
      <c r="J26" s="15"/>
      <c r="K26" s="30"/>
      <c r="L26" s="71" t="s">
        <v>7</v>
      </c>
      <c r="M26" s="15"/>
      <c r="N26" s="15"/>
      <c r="O26" s="15"/>
      <c r="P26" s="15" t="s">
        <v>7</v>
      </c>
      <c r="Q26" s="30"/>
      <c r="R26" s="72"/>
      <c r="S26" s="15"/>
      <c r="T26" s="15" t="s">
        <v>7</v>
      </c>
      <c r="U26" s="15"/>
      <c r="V26" s="15"/>
      <c r="W26" s="22"/>
      <c r="X26" s="71" t="s">
        <v>7</v>
      </c>
      <c r="Y26" s="15"/>
      <c r="Z26" s="15"/>
      <c r="AA26" s="15"/>
      <c r="AB26" s="15" t="s">
        <v>7</v>
      </c>
      <c r="AC26" s="30"/>
      <c r="AD26" s="74" t="s">
        <v>81</v>
      </c>
      <c r="AE26" s="70"/>
      <c r="AG26" s="61">
        <f t="shared" si="12"/>
        <v>6</v>
      </c>
      <c r="AH26" s="62">
        <f t="shared" si="13"/>
        <v>0</v>
      </c>
      <c r="AI26" s="63">
        <f t="shared" si="14"/>
        <v>0</v>
      </c>
      <c r="AJ26" s="64" t="str">
        <f t="shared" si="15"/>
        <v>0%</v>
      </c>
    </row>
    <row r="27" spans="1:36" ht="57.75" hidden="1" customHeight="1" x14ac:dyDescent="0.25">
      <c r="A27" s="196"/>
      <c r="B27" s="160"/>
      <c r="C27" s="70" t="s">
        <v>52</v>
      </c>
      <c r="D27" s="16" t="s">
        <v>38</v>
      </c>
      <c r="E27" s="28" t="s">
        <v>36</v>
      </c>
      <c r="F27" s="71"/>
      <c r="G27" s="132"/>
      <c r="H27" s="15" t="s">
        <v>7</v>
      </c>
      <c r="I27" s="15"/>
      <c r="J27" s="15" t="s">
        <v>7</v>
      </c>
      <c r="K27" s="30"/>
      <c r="L27" s="71" t="s">
        <v>7</v>
      </c>
      <c r="M27" s="15"/>
      <c r="N27" s="15" t="s">
        <v>7</v>
      </c>
      <c r="O27" s="15"/>
      <c r="P27" s="15" t="s">
        <v>7</v>
      </c>
      <c r="Q27" s="30"/>
      <c r="R27" s="72" t="s">
        <v>7</v>
      </c>
      <c r="S27" s="15"/>
      <c r="T27" s="15" t="s">
        <v>7</v>
      </c>
      <c r="U27" s="15"/>
      <c r="V27" s="15" t="s">
        <v>7</v>
      </c>
      <c r="W27" s="22"/>
      <c r="X27" s="71" t="s">
        <v>7</v>
      </c>
      <c r="Y27" s="15"/>
      <c r="Z27" s="15" t="s">
        <v>7</v>
      </c>
      <c r="AA27" s="15"/>
      <c r="AB27" s="15" t="s">
        <v>7</v>
      </c>
      <c r="AC27" s="30"/>
      <c r="AD27" s="74" t="s">
        <v>83</v>
      </c>
      <c r="AE27" s="70"/>
      <c r="AG27" s="61">
        <f t="shared" si="12"/>
        <v>11</v>
      </c>
      <c r="AH27" s="62">
        <f t="shared" si="13"/>
        <v>0</v>
      </c>
      <c r="AI27" s="63">
        <f t="shared" si="14"/>
        <v>0</v>
      </c>
      <c r="AJ27" s="64" t="str">
        <f t="shared" si="15"/>
        <v>0%</v>
      </c>
    </row>
    <row r="28" spans="1:36" ht="57.75" customHeight="1" x14ac:dyDescent="0.25">
      <c r="A28" s="196"/>
      <c r="B28" s="140"/>
      <c r="C28" s="70" t="s">
        <v>53</v>
      </c>
      <c r="D28" s="16" t="s">
        <v>38</v>
      </c>
      <c r="E28" s="28" t="s">
        <v>36</v>
      </c>
      <c r="F28" s="71" t="s">
        <v>7</v>
      </c>
      <c r="G28" s="132"/>
      <c r="H28" s="15" t="s">
        <v>7</v>
      </c>
      <c r="I28" s="15"/>
      <c r="J28" s="15" t="s">
        <v>7</v>
      </c>
      <c r="K28" s="30"/>
      <c r="L28" s="71" t="s">
        <v>7</v>
      </c>
      <c r="M28" s="15"/>
      <c r="N28" s="15" t="s">
        <v>7</v>
      </c>
      <c r="O28" s="15"/>
      <c r="P28" s="15" t="s">
        <v>7</v>
      </c>
      <c r="Q28" s="30"/>
      <c r="R28" s="72" t="s">
        <v>7</v>
      </c>
      <c r="S28" s="15"/>
      <c r="T28" s="15" t="s">
        <v>7</v>
      </c>
      <c r="U28" s="15"/>
      <c r="V28" s="15" t="s">
        <v>7</v>
      </c>
      <c r="W28" s="22"/>
      <c r="X28" s="71" t="s">
        <v>7</v>
      </c>
      <c r="Y28" s="15"/>
      <c r="Z28" s="15" t="s">
        <v>7</v>
      </c>
      <c r="AA28" s="15"/>
      <c r="AB28" s="15" t="s">
        <v>7</v>
      </c>
      <c r="AC28" s="30"/>
      <c r="AD28" s="74" t="s">
        <v>84</v>
      </c>
      <c r="AE28" s="70"/>
      <c r="AG28" s="61">
        <f t="shared" si="12"/>
        <v>12</v>
      </c>
      <c r="AH28" s="62">
        <f t="shared" si="13"/>
        <v>0</v>
      </c>
      <c r="AI28" s="63">
        <f t="shared" si="14"/>
        <v>0</v>
      </c>
      <c r="AJ28" s="64" t="str">
        <f t="shared" si="15"/>
        <v>0%</v>
      </c>
    </row>
    <row r="29" spans="1:36" ht="66" customHeight="1" x14ac:dyDescent="0.25">
      <c r="A29" s="196"/>
      <c r="B29" s="159" t="s">
        <v>57</v>
      </c>
      <c r="C29" s="73" t="s">
        <v>56</v>
      </c>
      <c r="D29" s="16" t="s">
        <v>38</v>
      </c>
      <c r="E29" s="28" t="s">
        <v>36</v>
      </c>
      <c r="F29" s="71" t="s">
        <v>7</v>
      </c>
      <c r="G29" s="132"/>
      <c r="H29" s="15" t="s">
        <v>7</v>
      </c>
      <c r="I29" s="15"/>
      <c r="J29" s="15" t="s">
        <v>7</v>
      </c>
      <c r="K29" s="30"/>
      <c r="L29" s="71" t="s">
        <v>7</v>
      </c>
      <c r="M29" s="15"/>
      <c r="N29" s="15" t="s">
        <v>7</v>
      </c>
      <c r="O29" s="15"/>
      <c r="P29" s="15" t="s">
        <v>7</v>
      </c>
      <c r="Q29" s="30"/>
      <c r="R29" s="72" t="s">
        <v>7</v>
      </c>
      <c r="S29" s="15"/>
      <c r="T29" s="15" t="s">
        <v>7</v>
      </c>
      <c r="U29" s="15"/>
      <c r="V29" s="15" t="s">
        <v>7</v>
      </c>
      <c r="W29" s="22"/>
      <c r="X29" s="71" t="s">
        <v>7</v>
      </c>
      <c r="Y29" s="15"/>
      <c r="Z29" s="15" t="s">
        <v>7</v>
      </c>
      <c r="AA29" s="15"/>
      <c r="AB29" s="15" t="s">
        <v>7</v>
      </c>
      <c r="AC29" s="30"/>
      <c r="AD29" s="74" t="s">
        <v>85</v>
      </c>
      <c r="AE29" s="70"/>
      <c r="AG29" s="61">
        <f t="shared" si="12"/>
        <v>12</v>
      </c>
      <c r="AH29" s="62">
        <f t="shared" si="13"/>
        <v>0</v>
      </c>
      <c r="AI29" s="63">
        <f t="shared" si="14"/>
        <v>0</v>
      </c>
      <c r="AJ29" s="64" t="str">
        <f t="shared" si="15"/>
        <v>0%</v>
      </c>
    </row>
    <row r="30" spans="1:36" ht="65.25" customHeight="1" x14ac:dyDescent="0.25">
      <c r="A30" s="196"/>
      <c r="B30" s="160"/>
      <c r="C30" s="73" t="s">
        <v>55</v>
      </c>
      <c r="D30" s="16" t="s">
        <v>38</v>
      </c>
      <c r="E30" s="28" t="s">
        <v>36</v>
      </c>
      <c r="F30" s="71" t="s">
        <v>7</v>
      </c>
      <c r="G30" s="132"/>
      <c r="H30" s="15" t="s">
        <v>7</v>
      </c>
      <c r="I30" s="15"/>
      <c r="J30" s="15" t="s">
        <v>7</v>
      </c>
      <c r="K30" s="30"/>
      <c r="L30" s="71" t="s">
        <v>7</v>
      </c>
      <c r="M30" s="15"/>
      <c r="N30" s="15" t="s">
        <v>7</v>
      </c>
      <c r="O30" s="15"/>
      <c r="P30" s="15" t="s">
        <v>7</v>
      </c>
      <c r="Q30" s="30"/>
      <c r="R30" s="72" t="s">
        <v>7</v>
      </c>
      <c r="S30" s="15"/>
      <c r="T30" s="15" t="s">
        <v>7</v>
      </c>
      <c r="U30" s="15"/>
      <c r="V30" s="15" t="s">
        <v>7</v>
      </c>
      <c r="W30" s="22"/>
      <c r="X30" s="71" t="s">
        <v>7</v>
      </c>
      <c r="Y30" s="15"/>
      <c r="Z30" s="15" t="s">
        <v>7</v>
      </c>
      <c r="AA30" s="15"/>
      <c r="AB30" s="15" t="s">
        <v>7</v>
      </c>
      <c r="AC30" s="30"/>
      <c r="AD30" s="74" t="s">
        <v>86</v>
      </c>
      <c r="AE30" s="70"/>
      <c r="AG30" s="61">
        <f t="shared" si="12"/>
        <v>12</v>
      </c>
      <c r="AH30" s="62">
        <f t="shared" si="13"/>
        <v>0</v>
      </c>
      <c r="AI30" s="63">
        <f t="shared" si="14"/>
        <v>0</v>
      </c>
      <c r="AJ30" s="64" t="str">
        <f t="shared" si="15"/>
        <v>0%</v>
      </c>
    </row>
    <row r="31" spans="1:36" ht="71.25" customHeight="1" thickBot="1" x14ac:dyDescent="0.3">
      <c r="A31" s="196"/>
      <c r="B31" s="160"/>
      <c r="C31" s="75" t="s">
        <v>98</v>
      </c>
      <c r="D31" s="16" t="s">
        <v>38</v>
      </c>
      <c r="E31" s="27" t="s">
        <v>36</v>
      </c>
      <c r="F31" s="77" t="s">
        <v>7</v>
      </c>
      <c r="G31" s="131"/>
      <c r="H31" s="78" t="s">
        <v>7</v>
      </c>
      <c r="I31" s="78"/>
      <c r="J31" s="78" t="s">
        <v>7</v>
      </c>
      <c r="K31" s="79"/>
      <c r="L31" s="77" t="s">
        <v>7</v>
      </c>
      <c r="M31" s="78"/>
      <c r="N31" s="78" t="s">
        <v>7</v>
      </c>
      <c r="O31" s="78"/>
      <c r="P31" s="78" t="s">
        <v>7</v>
      </c>
      <c r="Q31" s="79"/>
      <c r="R31" s="80" t="s">
        <v>7</v>
      </c>
      <c r="S31" s="78"/>
      <c r="T31" s="78" t="s">
        <v>7</v>
      </c>
      <c r="U31" s="78"/>
      <c r="V31" s="78" t="s">
        <v>7</v>
      </c>
      <c r="W31" s="81"/>
      <c r="X31" s="77" t="s">
        <v>7</v>
      </c>
      <c r="Y31" s="78"/>
      <c r="Z31" s="78" t="s">
        <v>7</v>
      </c>
      <c r="AA31" s="78"/>
      <c r="AB31" s="78" t="s">
        <v>7</v>
      </c>
      <c r="AC31" s="79"/>
      <c r="AD31" s="69" t="s">
        <v>87</v>
      </c>
      <c r="AE31" s="76"/>
      <c r="AG31" s="82">
        <f t="shared" ref="AG31" si="16">COUNTIF(F31:AC31,"P")</f>
        <v>12</v>
      </c>
      <c r="AH31" s="83">
        <f t="shared" ref="AH31" si="17">COUNTIF(F31:AC31,"E")</f>
        <v>0</v>
      </c>
      <c r="AI31" s="84">
        <f t="shared" ref="AI31" si="18">IFERROR(AH31/AG31,0)</f>
        <v>0</v>
      </c>
      <c r="AJ31" s="85" t="str">
        <f t="shared" ref="AJ31" si="19">IF(AH31=0,"0%",AH31/AG31)</f>
        <v>0%</v>
      </c>
    </row>
    <row r="32" spans="1:36" ht="18.75" customHeight="1" thickBot="1" x14ac:dyDescent="0.3">
      <c r="A32" s="197" t="s">
        <v>58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9"/>
      <c r="AG32" s="198"/>
      <c r="AH32" s="198"/>
      <c r="AI32" s="198"/>
      <c r="AJ32" s="200"/>
    </row>
    <row r="33" spans="1:36" ht="57.75" customHeight="1" x14ac:dyDescent="0.25">
      <c r="A33" s="174" t="s">
        <v>61</v>
      </c>
      <c r="B33" s="91" t="s">
        <v>9</v>
      </c>
      <c r="C33" s="92" t="s">
        <v>59</v>
      </c>
      <c r="D33" s="91" t="s">
        <v>8</v>
      </c>
      <c r="E33" s="123" t="s">
        <v>69</v>
      </c>
      <c r="F33" s="127"/>
      <c r="G33" s="93"/>
      <c r="H33" s="93"/>
      <c r="I33" s="93"/>
      <c r="J33" s="93"/>
      <c r="K33" s="128"/>
      <c r="L33" s="129" t="s">
        <v>7</v>
      </c>
      <c r="M33" s="93"/>
      <c r="N33" s="93"/>
      <c r="O33" s="93"/>
      <c r="P33" s="93"/>
      <c r="Q33" s="130"/>
      <c r="R33" s="127"/>
      <c r="S33" s="93"/>
      <c r="T33" s="93"/>
      <c r="U33" s="93"/>
      <c r="V33" s="93"/>
      <c r="W33" s="128"/>
      <c r="X33" s="129" t="s">
        <v>7</v>
      </c>
      <c r="Y33" s="93"/>
      <c r="Z33" s="93"/>
      <c r="AA33" s="93"/>
      <c r="AB33" s="93"/>
      <c r="AC33" s="128"/>
      <c r="AD33" s="125" t="s">
        <v>88</v>
      </c>
      <c r="AE33" s="94"/>
      <c r="AG33" s="54">
        <f t="shared" si="0"/>
        <v>2</v>
      </c>
      <c r="AH33" s="33">
        <f t="shared" si="1"/>
        <v>0</v>
      </c>
      <c r="AI33" s="34">
        <f t="shared" si="2"/>
        <v>0</v>
      </c>
      <c r="AJ33" s="55" t="str">
        <f t="shared" si="3"/>
        <v>0%</v>
      </c>
    </row>
    <row r="34" spans="1:36" ht="57.75" customHeight="1" x14ac:dyDescent="0.25">
      <c r="A34" s="175"/>
      <c r="B34" s="172" t="s">
        <v>64</v>
      </c>
      <c r="C34" s="8" t="s">
        <v>60</v>
      </c>
      <c r="D34" s="18" t="s">
        <v>8</v>
      </c>
      <c r="E34" s="21" t="s">
        <v>48</v>
      </c>
      <c r="F34" s="36" t="s">
        <v>7</v>
      </c>
      <c r="G34" s="14"/>
      <c r="H34" s="14" t="s">
        <v>7</v>
      </c>
      <c r="I34" s="14"/>
      <c r="J34" s="14" t="s">
        <v>7</v>
      </c>
      <c r="K34" s="37"/>
      <c r="L34" s="38" t="s">
        <v>7</v>
      </c>
      <c r="M34" s="14"/>
      <c r="N34" s="14" t="s">
        <v>7</v>
      </c>
      <c r="O34" s="14"/>
      <c r="P34" s="14" t="s">
        <v>7</v>
      </c>
      <c r="Q34" s="39"/>
      <c r="R34" s="36" t="s">
        <v>7</v>
      </c>
      <c r="S34" s="14"/>
      <c r="T34" s="14" t="s">
        <v>7</v>
      </c>
      <c r="U34" s="14"/>
      <c r="V34" s="14" t="s">
        <v>7</v>
      </c>
      <c r="W34" s="37"/>
      <c r="X34" s="38" t="s">
        <v>7</v>
      </c>
      <c r="Y34" s="14"/>
      <c r="Z34" s="14" t="s">
        <v>7</v>
      </c>
      <c r="AA34" s="14"/>
      <c r="AB34" s="14" t="s">
        <v>7</v>
      </c>
      <c r="AC34" s="37"/>
      <c r="AD34" s="23" t="s">
        <v>89</v>
      </c>
      <c r="AE34" s="31"/>
      <c r="AG34" s="56">
        <f t="shared" ref="AG34:AG35" si="20">COUNTIF(F34:AC34,"P")</f>
        <v>12</v>
      </c>
      <c r="AH34" s="52">
        <f t="shared" ref="AH34:AH35" si="21">COUNTIF(F34:AC34,"E")</f>
        <v>0</v>
      </c>
      <c r="AI34" s="53">
        <f t="shared" ref="AI34:AI35" si="22">IFERROR(AH34/AG34,0)</f>
        <v>0</v>
      </c>
      <c r="AJ34" s="35" t="str">
        <f t="shared" ref="AJ34:AJ35" si="23">IF(AH34=0,"0%",AH34/AG34)</f>
        <v>0%</v>
      </c>
    </row>
    <row r="35" spans="1:36" ht="57.75" customHeight="1" thickBot="1" x14ac:dyDescent="0.3">
      <c r="A35" s="176"/>
      <c r="B35" s="173"/>
      <c r="C35" s="95" t="s">
        <v>65</v>
      </c>
      <c r="D35" s="96" t="s">
        <v>68</v>
      </c>
      <c r="E35" s="124" t="s">
        <v>33</v>
      </c>
      <c r="F35" s="40"/>
      <c r="G35" s="41"/>
      <c r="H35" s="41"/>
      <c r="I35" s="41"/>
      <c r="J35" s="41"/>
      <c r="K35" s="42"/>
      <c r="L35" s="43"/>
      <c r="M35" s="41"/>
      <c r="N35" s="41"/>
      <c r="O35" s="41"/>
      <c r="P35" s="41"/>
      <c r="Q35" s="44"/>
      <c r="R35" s="40"/>
      <c r="S35" s="41"/>
      <c r="T35" s="41"/>
      <c r="U35" s="41"/>
      <c r="V35" s="41"/>
      <c r="W35" s="42"/>
      <c r="X35" s="43"/>
      <c r="Y35" s="41"/>
      <c r="Z35" s="41"/>
      <c r="AA35" s="41"/>
      <c r="AB35" s="41" t="s">
        <v>7</v>
      </c>
      <c r="AC35" s="42"/>
      <c r="AD35" s="126" t="s">
        <v>90</v>
      </c>
      <c r="AE35" s="97"/>
      <c r="AG35" s="57">
        <f t="shared" si="20"/>
        <v>1</v>
      </c>
      <c r="AH35" s="58">
        <f t="shared" si="21"/>
        <v>0</v>
      </c>
      <c r="AI35" s="59">
        <f t="shared" si="22"/>
        <v>0</v>
      </c>
      <c r="AJ35" s="60" t="str">
        <f t="shared" si="23"/>
        <v>0%</v>
      </c>
    </row>
    <row r="36" spans="1:36" ht="18" customHeight="1" thickBot="1" x14ac:dyDescent="0.3">
      <c r="A36" s="168" t="s">
        <v>62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70"/>
      <c r="AG36" s="169"/>
      <c r="AH36" s="169"/>
      <c r="AI36" s="169"/>
      <c r="AJ36" s="171"/>
    </row>
    <row r="37" spans="1:36" ht="57.75" customHeight="1" thickBot="1" x14ac:dyDescent="0.3">
      <c r="A37" s="102" t="s">
        <v>62</v>
      </c>
      <c r="B37" s="103" t="s">
        <v>63</v>
      </c>
      <c r="C37" s="104" t="s">
        <v>66</v>
      </c>
      <c r="D37" s="103" t="s">
        <v>67</v>
      </c>
      <c r="E37" s="105" t="s">
        <v>33</v>
      </c>
      <c r="F37" s="106"/>
      <c r="G37" s="107"/>
      <c r="H37" s="107"/>
      <c r="I37" s="107"/>
      <c r="J37" s="107"/>
      <c r="K37" s="108"/>
      <c r="L37" s="106"/>
      <c r="M37" s="107"/>
      <c r="N37" s="107"/>
      <c r="O37" s="107"/>
      <c r="P37" s="107"/>
      <c r="Q37" s="108"/>
      <c r="R37" s="109"/>
      <c r="S37" s="107"/>
      <c r="T37" s="107"/>
      <c r="U37" s="107"/>
      <c r="V37" s="107"/>
      <c r="W37" s="110"/>
      <c r="X37" s="106"/>
      <c r="Y37" s="107"/>
      <c r="Z37" s="107"/>
      <c r="AA37" s="107"/>
      <c r="AB37" s="107" t="s">
        <v>7</v>
      </c>
      <c r="AC37" s="108"/>
      <c r="AD37" s="111" t="s">
        <v>90</v>
      </c>
      <c r="AE37" s="112"/>
      <c r="AF37" s="113"/>
      <c r="AG37" s="114">
        <f t="shared" si="0"/>
        <v>1</v>
      </c>
      <c r="AH37" s="115">
        <f t="shared" si="1"/>
        <v>0</v>
      </c>
      <c r="AI37" s="116">
        <f t="shared" si="2"/>
        <v>0</v>
      </c>
      <c r="AJ37" s="117" t="str">
        <f t="shared" si="3"/>
        <v>0%</v>
      </c>
    </row>
    <row r="38" spans="1:36" ht="27.75" customHeight="1" thickBot="1" x14ac:dyDescent="0.3">
      <c r="A38" s="11"/>
      <c r="B38" s="12"/>
      <c r="C38" s="12"/>
      <c r="D38" s="45"/>
      <c r="E38" s="45"/>
      <c r="F38" s="45"/>
      <c r="G38" s="45"/>
      <c r="H38" s="45"/>
      <c r="I38" s="45"/>
      <c r="J38" s="45"/>
      <c r="AD38" s="213" t="s">
        <v>25</v>
      </c>
      <c r="AE38" s="214"/>
      <c r="AF38" s="118"/>
      <c r="AG38" s="119">
        <f>SUM(AG9:AG20)+SUM(AG22:AG31)+SUM(AG33:AG35)+AG37</f>
        <v>123</v>
      </c>
      <c r="AH38" s="120">
        <f>SUM(AH9:AH20)+SUM(AH22:AH31)+SUM(AH33:AH35)+AH37</f>
        <v>0</v>
      </c>
      <c r="AI38" s="121">
        <f t="shared" ref="AI38" si="24">IFERROR(AH38/AG38,0)</f>
        <v>0</v>
      </c>
      <c r="AJ38" s="122" t="str">
        <f t="shared" ref="AJ38" si="25">IF(AH38=0,"0%",AH38/AG38)</f>
        <v>0%</v>
      </c>
    </row>
    <row r="39" spans="1:36" x14ac:dyDescent="0.25">
      <c r="A39" s="11"/>
      <c r="B39" s="12"/>
      <c r="C39" s="12"/>
      <c r="D39" s="45"/>
      <c r="E39" s="45"/>
      <c r="F39" s="45"/>
      <c r="G39" s="45"/>
      <c r="H39" s="45"/>
      <c r="I39" s="45"/>
      <c r="J39" s="45"/>
    </row>
    <row r="40" spans="1:36" x14ac:dyDescent="0.25">
      <c r="A40" s="11"/>
      <c r="B40" s="12"/>
      <c r="C40" s="12"/>
      <c r="D40" s="45"/>
      <c r="E40" s="45"/>
      <c r="F40" s="45"/>
      <c r="G40" s="45"/>
      <c r="H40" s="45"/>
      <c r="I40" s="45"/>
      <c r="J40" s="45"/>
    </row>
    <row r="41" spans="1:36" ht="37.5" customHeight="1" thickBot="1" x14ac:dyDescent="0.3">
      <c r="A41" s="11"/>
      <c r="B41" s="215"/>
      <c r="C41" s="215"/>
      <c r="D41" s="4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Y41" s="218"/>
      <c r="Z41" s="218"/>
      <c r="AA41" s="218"/>
      <c r="AB41" s="218"/>
      <c r="AC41" s="218"/>
      <c r="AD41" s="218"/>
      <c r="AE41" s="218"/>
      <c r="AF41" s="218"/>
      <c r="AG41" s="218"/>
    </row>
    <row r="42" spans="1:36" x14ac:dyDescent="0.25">
      <c r="A42" s="11"/>
      <c r="B42" s="216" t="s">
        <v>92</v>
      </c>
      <c r="C42" s="216"/>
      <c r="D42" s="45"/>
      <c r="E42" s="217" t="s">
        <v>93</v>
      </c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Y42" s="219" t="s">
        <v>94</v>
      </c>
      <c r="Z42" s="220"/>
      <c r="AA42" s="220"/>
      <c r="AB42" s="220"/>
      <c r="AC42" s="220"/>
      <c r="AD42" s="220"/>
      <c r="AE42" s="220"/>
      <c r="AF42" s="220"/>
      <c r="AG42" s="220"/>
    </row>
    <row r="43" spans="1:36" x14ac:dyDescent="0.25">
      <c r="A43" s="11"/>
      <c r="B43" s="12"/>
      <c r="C43" s="12"/>
      <c r="D43" s="45"/>
      <c r="E43" s="45"/>
      <c r="F43" s="45"/>
      <c r="G43" s="45"/>
      <c r="H43" s="45"/>
      <c r="I43" s="45"/>
      <c r="J43" s="45"/>
    </row>
    <row r="44" spans="1:36" x14ac:dyDescent="0.25">
      <c r="A44" s="11"/>
      <c r="B44" s="12"/>
      <c r="C44" s="12"/>
      <c r="D44" s="45"/>
      <c r="E44" s="45"/>
      <c r="F44" s="45"/>
      <c r="G44" s="45"/>
      <c r="H44" s="45"/>
      <c r="I44" s="45"/>
      <c r="J44" s="45"/>
    </row>
    <row r="45" spans="1:36" x14ac:dyDescent="0.25">
      <c r="A45" s="11"/>
      <c r="B45" s="12"/>
      <c r="C45" s="12"/>
      <c r="D45" s="45"/>
      <c r="E45" s="45"/>
      <c r="F45" s="45"/>
      <c r="G45" s="45"/>
      <c r="H45" s="45"/>
      <c r="I45" s="45"/>
      <c r="J45" s="45"/>
    </row>
    <row r="46" spans="1:36" x14ac:dyDescent="0.25">
      <c r="A46" s="11"/>
      <c r="B46" s="12"/>
      <c r="C46" s="12"/>
      <c r="D46" s="45"/>
      <c r="E46" s="45"/>
      <c r="F46" s="45"/>
      <c r="G46" s="45"/>
      <c r="H46" s="45"/>
      <c r="I46" s="45"/>
      <c r="J46" s="45"/>
    </row>
    <row r="47" spans="1:36" x14ac:dyDescent="0.25">
      <c r="A47" s="11"/>
      <c r="B47" s="12"/>
      <c r="C47" s="12"/>
      <c r="D47" s="45"/>
      <c r="E47" s="45"/>
      <c r="F47" s="45"/>
      <c r="G47" s="45"/>
      <c r="H47" s="45"/>
      <c r="I47" s="45"/>
      <c r="J47" s="45"/>
    </row>
    <row r="48" spans="1:36" x14ac:dyDescent="0.25">
      <c r="A48" s="11"/>
      <c r="B48" s="12"/>
      <c r="C48" s="12"/>
      <c r="D48" s="45"/>
      <c r="E48" s="45"/>
      <c r="F48" s="45"/>
      <c r="G48" s="45"/>
      <c r="H48" s="45"/>
      <c r="I48" s="45"/>
      <c r="J48" s="45"/>
    </row>
    <row r="49" spans="1:10" x14ac:dyDescent="0.25">
      <c r="A49" s="11"/>
      <c r="B49" s="12"/>
      <c r="C49" s="12"/>
      <c r="D49" s="45"/>
      <c r="E49" s="45"/>
      <c r="F49" s="45"/>
      <c r="G49" s="45"/>
      <c r="H49" s="45"/>
      <c r="I49" s="45"/>
      <c r="J49" s="45"/>
    </row>
    <row r="50" spans="1:10" x14ac:dyDescent="0.25">
      <c r="A50" s="11"/>
      <c r="B50" s="12"/>
      <c r="C50" s="12"/>
      <c r="D50" s="45"/>
      <c r="E50" s="45"/>
      <c r="F50" s="45"/>
      <c r="G50" s="45"/>
      <c r="H50" s="45"/>
      <c r="I50" s="45"/>
      <c r="J50" s="45"/>
    </row>
    <row r="51" spans="1:10" x14ac:dyDescent="0.25">
      <c r="A51" s="11"/>
      <c r="B51" s="12"/>
      <c r="C51" s="12"/>
      <c r="D51" s="45"/>
      <c r="E51" s="45"/>
      <c r="F51" s="45"/>
      <c r="G51" s="45"/>
      <c r="H51" s="45"/>
      <c r="I51" s="45"/>
      <c r="J51" s="45"/>
    </row>
    <row r="52" spans="1:10" x14ac:dyDescent="0.25">
      <c r="A52" s="11"/>
      <c r="B52" s="12"/>
      <c r="C52" s="12"/>
      <c r="D52" s="45"/>
      <c r="E52" s="45"/>
      <c r="F52" s="45"/>
      <c r="G52" s="45"/>
      <c r="H52" s="45"/>
      <c r="I52" s="45"/>
      <c r="J52" s="45"/>
    </row>
    <row r="53" spans="1:10" x14ac:dyDescent="0.25">
      <c r="A53" s="11"/>
      <c r="B53" s="12"/>
      <c r="C53" s="12"/>
      <c r="D53" s="45"/>
      <c r="E53" s="45"/>
      <c r="F53" s="45"/>
      <c r="G53" s="45"/>
      <c r="H53" s="45"/>
      <c r="I53" s="45"/>
      <c r="J53" s="45"/>
    </row>
    <row r="54" spans="1:10" x14ac:dyDescent="0.25">
      <c r="A54" s="11"/>
      <c r="B54" s="12"/>
      <c r="C54" s="12"/>
      <c r="D54" s="45"/>
      <c r="E54" s="45"/>
      <c r="F54" s="45"/>
      <c r="G54" s="45"/>
      <c r="H54" s="45"/>
      <c r="I54" s="45"/>
      <c r="J54" s="45"/>
    </row>
    <row r="55" spans="1:10" x14ac:dyDescent="0.25">
      <c r="A55" s="11"/>
      <c r="B55" s="12"/>
      <c r="C55" s="12"/>
      <c r="D55" s="45"/>
      <c r="E55" s="45"/>
      <c r="F55" s="45"/>
      <c r="G55" s="45"/>
      <c r="H55" s="45"/>
      <c r="I55" s="45"/>
      <c r="J55" s="45"/>
    </row>
    <row r="56" spans="1:10" x14ac:dyDescent="0.25">
      <c r="A56" s="11"/>
      <c r="B56" s="12"/>
      <c r="C56" s="12"/>
      <c r="D56" s="45"/>
      <c r="E56" s="45"/>
      <c r="F56" s="45"/>
      <c r="G56" s="45"/>
      <c r="H56" s="45"/>
      <c r="I56" s="45"/>
      <c r="J56" s="45"/>
    </row>
    <row r="57" spans="1:10" x14ac:dyDescent="0.25">
      <c r="A57" s="11"/>
      <c r="B57" s="12"/>
      <c r="C57" s="12"/>
      <c r="D57" s="45"/>
      <c r="E57" s="45"/>
      <c r="F57" s="45"/>
      <c r="G57" s="45"/>
      <c r="H57" s="45"/>
      <c r="I57" s="45"/>
      <c r="J57" s="45"/>
    </row>
    <row r="58" spans="1:10" x14ac:dyDescent="0.25">
      <c r="A58" s="11"/>
      <c r="B58" s="12"/>
      <c r="C58" s="12"/>
      <c r="D58" s="45"/>
      <c r="E58" s="45"/>
      <c r="F58" s="45"/>
      <c r="G58" s="45"/>
      <c r="H58" s="45"/>
      <c r="I58" s="45"/>
      <c r="J58" s="45"/>
    </row>
    <row r="59" spans="1:10" x14ac:dyDescent="0.25">
      <c r="A59" s="11"/>
      <c r="B59" s="12"/>
      <c r="C59" s="12"/>
      <c r="D59" s="45"/>
      <c r="E59" s="45"/>
      <c r="F59" s="45"/>
      <c r="G59" s="45"/>
      <c r="H59" s="45"/>
      <c r="I59" s="45"/>
      <c r="J59" s="45"/>
    </row>
    <row r="60" spans="1:10" x14ac:dyDescent="0.25">
      <c r="A60" s="11"/>
      <c r="B60" s="12"/>
      <c r="C60" s="12"/>
      <c r="D60" s="45"/>
      <c r="E60" s="45"/>
      <c r="F60" s="45"/>
      <c r="G60" s="45"/>
      <c r="H60" s="45"/>
      <c r="I60" s="45"/>
      <c r="J60" s="45"/>
    </row>
    <row r="61" spans="1:10" x14ac:dyDescent="0.25">
      <c r="A61" s="11"/>
      <c r="B61" s="12"/>
      <c r="C61" s="12"/>
      <c r="D61" s="45"/>
      <c r="E61" s="45"/>
      <c r="F61" s="45"/>
      <c r="G61" s="45"/>
      <c r="H61" s="45"/>
      <c r="I61" s="45"/>
      <c r="J61" s="45"/>
    </row>
    <row r="62" spans="1:10" x14ac:dyDescent="0.25">
      <c r="A62" s="11"/>
      <c r="B62" s="12"/>
      <c r="C62" s="12"/>
      <c r="D62" s="45"/>
      <c r="E62" s="45"/>
      <c r="F62" s="45"/>
      <c r="G62" s="45"/>
      <c r="H62" s="45"/>
      <c r="I62" s="45"/>
      <c r="J62" s="45"/>
    </row>
    <row r="63" spans="1:10" x14ac:dyDescent="0.25">
      <c r="A63" s="11"/>
      <c r="B63" s="12"/>
      <c r="C63" s="12"/>
      <c r="D63" s="45"/>
      <c r="E63" s="45"/>
      <c r="F63" s="45"/>
      <c r="G63" s="45"/>
      <c r="H63" s="45"/>
      <c r="I63" s="45"/>
      <c r="J63" s="45"/>
    </row>
    <row r="64" spans="1:10" x14ac:dyDescent="0.25">
      <c r="A64" s="11"/>
      <c r="B64" s="12"/>
      <c r="C64" s="12"/>
      <c r="D64" s="45"/>
      <c r="E64" s="45"/>
      <c r="F64" s="45"/>
      <c r="G64" s="45"/>
      <c r="H64" s="45"/>
      <c r="I64" s="45"/>
      <c r="J64" s="45"/>
    </row>
    <row r="65" spans="1:10" x14ac:dyDescent="0.25">
      <c r="A65" s="11"/>
      <c r="B65" s="12"/>
      <c r="C65" s="12"/>
      <c r="D65" s="45"/>
      <c r="E65" s="45"/>
      <c r="F65" s="45"/>
      <c r="G65" s="45"/>
      <c r="H65" s="45"/>
      <c r="I65" s="45"/>
      <c r="J65" s="45"/>
    </row>
    <row r="66" spans="1:10" x14ac:dyDescent="0.25">
      <c r="A66" s="11"/>
      <c r="B66" s="12"/>
      <c r="C66" s="12"/>
      <c r="D66" s="45"/>
      <c r="E66" s="45"/>
      <c r="F66" s="45"/>
      <c r="G66" s="45"/>
      <c r="H66" s="45"/>
      <c r="I66" s="45"/>
      <c r="J66" s="45"/>
    </row>
    <row r="67" spans="1:10" x14ac:dyDescent="0.25">
      <c r="A67" s="11"/>
      <c r="B67" s="12"/>
      <c r="C67" s="12"/>
      <c r="D67" s="45"/>
      <c r="E67" s="45"/>
      <c r="F67" s="45"/>
      <c r="G67" s="45"/>
      <c r="H67" s="45"/>
      <c r="I67" s="45"/>
      <c r="J67" s="45"/>
    </row>
    <row r="68" spans="1:10" x14ac:dyDescent="0.25">
      <c r="A68" s="11"/>
      <c r="B68" s="12"/>
      <c r="C68" s="12"/>
      <c r="D68" s="45"/>
      <c r="E68" s="45"/>
      <c r="F68" s="45"/>
      <c r="G68" s="45"/>
      <c r="H68" s="45"/>
      <c r="I68" s="45"/>
      <c r="J68" s="45"/>
    </row>
    <row r="69" spans="1:10" x14ac:dyDescent="0.25">
      <c r="A69" s="11"/>
      <c r="B69" s="12"/>
      <c r="C69" s="12"/>
      <c r="D69" s="45"/>
      <c r="E69" s="45"/>
      <c r="F69" s="45"/>
      <c r="G69" s="45"/>
      <c r="H69" s="45"/>
      <c r="I69" s="45"/>
      <c r="J69" s="45"/>
    </row>
    <row r="70" spans="1:10" x14ac:dyDescent="0.25">
      <c r="A70" s="11"/>
      <c r="B70" s="12"/>
      <c r="C70" s="12"/>
      <c r="D70" s="45"/>
      <c r="E70" s="45"/>
      <c r="F70" s="45"/>
      <c r="G70" s="45"/>
      <c r="H70" s="45"/>
      <c r="I70" s="45"/>
      <c r="J70" s="45"/>
    </row>
    <row r="71" spans="1:10" x14ac:dyDescent="0.25">
      <c r="A71" s="11"/>
      <c r="B71" s="12"/>
      <c r="C71" s="12"/>
      <c r="D71" s="45"/>
      <c r="E71" s="45"/>
      <c r="F71" s="45"/>
      <c r="G71" s="45"/>
      <c r="H71" s="45"/>
      <c r="I71" s="45"/>
      <c r="J71" s="45"/>
    </row>
    <row r="72" spans="1:10" x14ac:dyDescent="0.25">
      <c r="A72" s="11"/>
      <c r="B72" s="12"/>
      <c r="C72" s="12"/>
      <c r="D72" s="45"/>
      <c r="E72" s="45"/>
      <c r="F72" s="45"/>
      <c r="G72" s="45"/>
      <c r="H72" s="45"/>
      <c r="I72" s="45"/>
      <c r="J72" s="45"/>
    </row>
    <row r="73" spans="1:10" x14ac:dyDescent="0.25">
      <c r="A73" s="11"/>
      <c r="B73" s="12"/>
      <c r="C73" s="12"/>
      <c r="D73" s="45"/>
      <c r="E73" s="45"/>
      <c r="F73" s="45"/>
      <c r="G73" s="45"/>
      <c r="H73" s="45"/>
      <c r="I73" s="45"/>
      <c r="J73" s="45"/>
    </row>
    <row r="74" spans="1:10" x14ac:dyDescent="0.25">
      <c r="A74" s="11"/>
      <c r="B74" s="12"/>
      <c r="C74" s="12"/>
      <c r="D74" s="45"/>
      <c r="E74" s="45"/>
      <c r="F74" s="45"/>
      <c r="G74" s="45"/>
      <c r="H74" s="45"/>
      <c r="I74" s="45"/>
      <c r="J74" s="45"/>
    </row>
    <row r="75" spans="1:10" x14ac:dyDescent="0.25">
      <c r="A75" s="11"/>
      <c r="B75" s="12"/>
      <c r="C75" s="12"/>
      <c r="D75" s="45"/>
      <c r="E75" s="45"/>
      <c r="F75" s="45"/>
      <c r="G75" s="45"/>
      <c r="H75" s="45"/>
      <c r="I75" s="45"/>
      <c r="J75" s="45"/>
    </row>
    <row r="76" spans="1:10" x14ac:dyDescent="0.25">
      <c r="A76" s="11"/>
      <c r="B76" s="12"/>
      <c r="C76" s="12"/>
      <c r="D76" s="45"/>
      <c r="E76" s="45"/>
      <c r="F76" s="45"/>
      <c r="G76" s="45"/>
      <c r="H76" s="45"/>
      <c r="I76" s="45"/>
      <c r="J76" s="45"/>
    </row>
    <row r="77" spans="1:10" x14ac:dyDescent="0.25">
      <c r="A77" s="11"/>
      <c r="B77" s="12"/>
      <c r="C77" s="12"/>
      <c r="D77" s="45"/>
      <c r="E77" s="45"/>
      <c r="F77" s="45"/>
      <c r="G77" s="45"/>
      <c r="H77" s="45"/>
      <c r="I77" s="45"/>
      <c r="J77" s="45"/>
    </row>
    <row r="78" spans="1:10" x14ac:dyDescent="0.25">
      <c r="A78" s="11"/>
      <c r="B78" s="12"/>
      <c r="C78" s="12"/>
      <c r="D78" s="45"/>
      <c r="E78" s="45"/>
      <c r="F78" s="45"/>
      <c r="G78" s="45"/>
      <c r="H78" s="45"/>
      <c r="I78" s="45"/>
      <c r="J78" s="45"/>
    </row>
    <row r="79" spans="1:10" x14ac:dyDescent="0.25">
      <c r="A79" s="11"/>
      <c r="B79" s="12"/>
      <c r="C79" s="12"/>
      <c r="D79" s="45"/>
      <c r="E79" s="45"/>
      <c r="F79" s="45"/>
      <c r="G79" s="45"/>
      <c r="H79" s="45"/>
      <c r="I79" s="45"/>
      <c r="J79" s="45"/>
    </row>
    <row r="80" spans="1:10" x14ac:dyDescent="0.25">
      <c r="A80" s="11"/>
      <c r="B80" s="12"/>
      <c r="C80" s="12"/>
      <c r="D80" s="45"/>
      <c r="E80" s="45"/>
      <c r="F80" s="45"/>
      <c r="G80" s="45"/>
      <c r="H80" s="45"/>
      <c r="I80" s="45"/>
      <c r="J80" s="45"/>
    </row>
    <row r="81" spans="1:10" x14ac:dyDescent="0.25">
      <c r="A81" s="11"/>
      <c r="B81" s="12"/>
      <c r="C81" s="12"/>
      <c r="D81" s="45"/>
      <c r="E81" s="45"/>
      <c r="F81" s="45"/>
      <c r="G81" s="45"/>
      <c r="H81" s="45"/>
      <c r="I81" s="45"/>
      <c r="J81" s="45"/>
    </row>
    <row r="82" spans="1:10" x14ac:dyDescent="0.25">
      <c r="A82" s="11"/>
      <c r="B82" s="12"/>
      <c r="C82" s="12"/>
      <c r="D82" s="45"/>
      <c r="E82" s="45"/>
      <c r="F82" s="45"/>
      <c r="G82" s="45"/>
      <c r="H82" s="45"/>
      <c r="I82" s="45"/>
      <c r="J82" s="45"/>
    </row>
    <row r="83" spans="1:10" x14ac:dyDescent="0.25">
      <c r="A83" s="11"/>
      <c r="B83" s="12"/>
      <c r="C83" s="12"/>
      <c r="D83" s="45"/>
      <c r="E83" s="45"/>
      <c r="F83" s="45"/>
      <c r="G83" s="45"/>
      <c r="H83" s="45"/>
      <c r="I83" s="45"/>
      <c r="J83" s="45"/>
    </row>
    <row r="84" spans="1:10" x14ac:dyDescent="0.25">
      <c r="A84" s="11"/>
      <c r="B84" s="12"/>
      <c r="C84" s="12"/>
      <c r="D84" s="45"/>
      <c r="E84" s="45"/>
      <c r="F84" s="45"/>
      <c r="G84" s="45"/>
      <c r="H84" s="45"/>
      <c r="I84" s="45"/>
      <c r="J84" s="45"/>
    </row>
    <row r="85" spans="1:10" x14ac:dyDescent="0.25">
      <c r="A85" s="11"/>
      <c r="B85" s="12"/>
      <c r="C85" s="12"/>
      <c r="D85" s="45"/>
      <c r="E85" s="45"/>
      <c r="F85" s="45"/>
      <c r="G85" s="45"/>
      <c r="H85" s="45"/>
      <c r="I85" s="45"/>
      <c r="J85" s="45"/>
    </row>
    <row r="86" spans="1:10" x14ac:dyDescent="0.25">
      <c r="A86" s="11"/>
      <c r="B86" s="12"/>
      <c r="C86" s="12"/>
      <c r="D86" s="45"/>
      <c r="E86" s="45"/>
      <c r="F86" s="45"/>
      <c r="G86" s="45"/>
      <c r="H86" s="45"/>
      <c r="I86" s="45"/>
      <c r="J86" s="45"/>
    </row>
    <row r="87" spans="1:10" x14ac:dyDescent="0.25">
      <c r="A87" s="11"/>
      <c r="B87" s="12"/>
      <c r="C87" s="12"/>
      <c r="D87" s="45"/>
      <c r="E87" s="45"/>
      <c r="F87" s="45"/>
      <c r="G87" s="45"/>
      <c r="H87" s="45"/>
      <c r="I87" s="45"/>
      <c r="J87" s="45"/>
    </row>
    <row r="88" spans="1:10" x14ac:dyDescent="0.25">
      <c r="A88" s="11"/>
      <c r="B88" s="12"/>
      <c r="C88" s="12"/>
      <c r="D88" s="45"/>
      <c r="E88" s="45"/>
      <c r="F88" s="45"/>
      <c r="G88" s="45"/>
      <c r="H88" s="45"/>
      <c r="I88" s="45"/>
      <c r="J88" s="45"/>
    </row>
    <row r="89" spans="1:10" x14ac:dyDescent="0.25">
      <c r="A89" s="11"/>
      <c r="B89" s="12"/>
      <c r="C89" s="12"/>
      <c r="D89" s="45"/>
      <c r="E89" s="45"/>
      <c r="F89" s="45"/>
      <c r="G89" s="45"/>
      <c r="H89" s="45"/>
      <c r="I89" s="45"/>
      <c r="J89" s="45"/>
    </row>
    <row r="90" spans="1:10" x14ac:dyDescent="0.25">
      <c r="A90" s="11"/>
      <c r="B90" s="12"/>
      <c r="C90" s="12"/>
      <c r="D90" s="45"/>
      <c r="E90" s="45"/>
      <c r="F90" s="45"/>
      <c r="G90" s="45"/>
      <c r="H90" s="45"/>
      <c r="I90" s="45"/>
      <c r="J90" s="45"/>
    </row>
    <row r="91" spans="1:10" x14ac:dyDescent="0.25">
      <c r="A91" s="11"/>
      <c r="B91" s="12"/>
      <c r="C91" s="12"/>
      <c r="D91" s="45"/>
      <c r="E91" s="45"/>
      <c r="F91" s="45"/>
      <c r="G91" s="45"/>
      <c r="H91" s="45"/>
      <c r="I91" s="45"/>
      <c r="J91" s="45"/>
    </row>
    <row r="92" spans="1:10" x14ac:dyDescent="0.25">
      <c r="A92" s="11"/>
      <c r="B92" s="12"/>
      <c r="C92" s="12"/>
      <c r="D92" s="45"/>
      <c r="E92" s="45"/>
      <c r="F92" s="45"/>
      <c r="G92" s="45"/>
      <c r="H92" s="45"/>
      <c r="I92" s="45"/>
      <c r="J92" s="45"/>
    </row>
    <row r="93" spans="1:10" x14ac:dyDescent="0.25">
      <c r="A93" s="11"/>
      <c r="B93" s="12"/>
      <c r="C93" s="12"/>
      <c r="D93" s="45"/>
      <c r="E93" s="45"/>
      <c r="F93" s="45"/>
      <c r="G93" s="45"/>
      <c r="H93" s="45"/>
      <c r="I93" s="45"/>
      <c r="J93" s="45"/>
    </row>
    <row r="94" spans="1:10" x14ac:dyDescent="0.25">
      <c r="A94" s="11"/>
      <c r="B94" s="12"/>
      <c r="C94" s="12"/>
      <c r="D94" s="45"/>
      <c r="E94" s="45"/>
      <c r="F94" s="45"/>
      <c r="G94" s="45"/>
      <c r="H94" s="45"/>
      <c r="I94" s="45"/>
      <c r="J94" s="45"/>
    </row>
    <row r="95" spans="1:10" x14ac:dyDescent="0.25">
      <c r="A95" s="11"/>
      <c r="B95" s="12"/>
      <c r="C95" s="12"/>
      <c r="D95" s="45"/>
      <c r="E95" s="45"/>
      <c r="F95" s="45"/>
      <c r="G95" s="45"/>
      <c r="H95" s="45"/>
      <c r="I95" s="45"/>
      <c r="J95" s="45"/>
    </row>
    <row r="96" spans="1:10" x14ac:dyDescent="0.25">
      <c r="A96" s="11"/>
      <c r="B96" s="12"/>
      <c r="C96" s="12"/>
      <c r="D96" s="45"/>
      <c r="E96" s="45"/>
      <c r="F96" s="45"/>
      <c r="G96" s="45"/>
      <c r="H96" s="45"/>
      <c r="I96" s="45"/>
      <c r="J96" s="45"/>
    </row>
    <row r="97" spans="1:10" x14ac:dyDescent="0.25">
      <c r="A97" s="11"/>
      <c r="B97" s="12"/>
      <c r="C97" s="12"/>
      <c r="D97" s="45"/>
      <c r="E97" s="45"/>
      <c r="F97" s="45"/>
      <c r="G97" s="45"/>
      <c r="H97" s="45"/>
      <c r="I97" s="45"/>
      <c r="J97" s="45"/>
    </row>
    <row r="98" spans="1:10" x14ac:dyDescent="0.25">
      <c r="A98" s="11"/>
      <c r="B98" s="12"/>
      <c r="C98" s="12"/>
      <c r="D98" s="45"/>
      <c r="E98" s="45"/>
      <c r="F98" s="45"/>
      <c r="G98" s="45"/>
      <c r="H98" s="45"/>
      <c r="I98" s="45"/>
      <c r="J98" s="45"/>
    </row>
    <row r="99" spans="1:10" x14ac:dyDescent="0.25">
      <c r="A99" s="11"/>
      <c r="B99" s="12"/>
      <c r="C99" s="12"/>
      <c r="D99" s="45"/>
      <c r="E99" s="45"/>
      <c r="F99" s="45"/>
      <c r="G99" s="45"/>
      <c r="H99" s="45"/>
      <c r="I99" s="45"/>
      <c r="J99" s="45"/>
    </row>
    <row r="100" spans="1:10" x14ac:dyDescent="0.25">
      <c r="A100" s="11"/>
      <c r="B100" s="12"/>
      <c r="C100" s="12"/>
      <c r="D100" s="45"/>
      <c r="E100" s="45"/>
      <c r="F100" s="45"/>
      <c r="G100" s="45"/>
      <c r="H100" s="45"/>
      <c r="I100" s="45"/>
      <c r="J100" s="45"/>
    </row>
    <row r="101" spans="1:10" x14ac:dyDescent="0.25">
      <c r="A101" s="11"/>
      <c r="B101" s="12"/>
      <c r="C101" s="12"/>
      <c r="D101" s="45"/>
      <c r="E101" s="45"/>
      <c r="F101" s="45"/>
      <c r="G101" s="45"/>
      <c r="H101" s="45"/>
      <c r="I101" s="45"/>
      <c r="J101" s="45"/>
    </row>
    <row r="102" spans="1:10" x14ac:dyDescent="0.25">
      <c r="A102" s="11"/>
      <c r="B102" s="12"/>
      <c r="C102" s="12"/>
      <c r="D102" s="45"/>
      <c r="E102" s="45"/>
      <c r="F102" s="45"/>
      <c r="G102" s="45"/>
      <c r="H102" s="45"/>
      <c r="I102" s="45"/>
      <c r="J102" s="45"/>
    </row>
    <row r="103" spans="1:10" x14ac:dyDescent="0.25">
      <c r="A103" s="11"/>
      <c r="B103" s="12"/>
      <c r="C103" s="12"/>
      <c r="D103" s="45"/>
      <c r="E103" s="45"/>
      <c r="F103" s="45"/>
      <c r="G103" s="45"/>
      <c r="H103" s="45"/>
      <c r="I103" s="45"/>
      <c r="J103" s="45"/>
    </row>
    <row r="104" spans="1:10" x14ac:dyDescent="0.25">
      <c r="A104" s="11"/>
      <c r="B104" s="12"/>
      <c r="C104" s="12"/>
      <c r="D104" s="45"/>
      <c r="E104" s="45"/>
      <c r="F104" s="45"/>
      <c r="G104" s="45"/>
      <c r="H104" s="45"/>
      <c r="I104" s="45"/>
      <c r="J104" s="45"/>
    </row>
    <row r="105" spans="1:10" x14ac:dyDescent="0.25">
      <c r="A105" s="11"/>
      <c r="B105" s="12"/>
      <c r="C105" s="12"/>
      <c r="D105" s="45"/>
      <c r="E105" s="45"/>
      <c r="F105" s="45"/>
      <c r="G105" s="45"/>
      <c r="H105" s="45"/>
      <c r="I105" s="45"/>
      <c r="J105" s="45"/>
    </row>
    <row r="106" spans="1:10" x14ac:dyDescent="0.25">
      <c r="A106" s="11"/>
      <c r="B106" s="12"/>
      <c r="C106" s="12"/>
      <c r="D106" s="45"/>
      <c r="E106" s="45"/>
      <c r="F106" s="45"/>
      <c r="G106" s="45"/>
      <c r="H106" s="45"/>
      <c r="I106" s="45"/>
      <c r="J106" s="45"/>
    </row>
    <row r="107" spans="1:10" x14ac:dyDescent="0.25">
      <c r="A107" s="11"/>
      <c r="B107" s="12"/>
      <c r="C107" s="12"/>
      <c r="D107" s="45"/>
      <c r="E107" s="45"/>
      <c r="F107" s="45"/>
      <c r="G107" s="45"/>
      <c r="H107" s="45"/>
      <c r="I107" s="45"/>
      <c r="J107" s="45"/>
    </row>
    <row r="108" spans="1:10" x14ac:dyDescent="0.25">
      <c r="A108" s="11"/>
      <c r="B108" s="12"/>
      <c r="C108" s="12"/>
      <c r="D108" s="45"/>
      <c r="E108" s="45"/>
      <c r="F108" s="45"/>
      <c r="G108" s="45"/>
      <c r="H108" s="45"/>
      <c r="I108" s="45"/>
      <c r="J108" s="45"/>
    </row>
    <row r="109" spans="1:10" x14ac:dyDescent="0.25">
      <c r="A109" s="11"/>
      <c r="B109" s="12"/>
      <c r="C109" s="12"/>
      <c r="D109" s="45"/>
      <c r="E109" s="45"/>
      <c r="F109" s="45"/>
      <c r="G109" s="45"/>
      <c r="H109" s="45"/>
      <c r="I109" s="45"/>
      <c r="J109" s="45"/>
    </row>
    <row r="110" spans="1:10" x14ac:dyDescent="0.25">
      <c r="A110" s="11"/>
      <c r="B110" s="12"/>
      <c r="C110" s="12"/>
      <c r="D110" s="45"/>
      <c r="E110" s="45"/>
      <c r="F110" s="45"/>
      <c r="G110" s="45"/>
      <c r="H110" s="45"/>
      <c r="I110" s="45"/>
      <c r="J110" s="45"/>
    </row>
    <row r="111" spans="1:10" x14ac:dyDescent="0.25">
      <c r="A111" s="11"/>
      <c r="B111" s="12"/>
      <c r="C111" s="12"/>
      <c r="D111" s="45"/>
      <c r="E111" s="45"/>
      <c r="F111" s="45"/>
      <c r="G111" s="45"/>
      <c r="H111" s="45"/>
      <c r="I111" s="45"/>
      <c r="J111" s="45"/>
    </row>
    <row r="112" spans="1:10" x14ac:dyDescent="0.25">
      <c r="A112" s="11"/>
      <c r="B112" s="12"/>
      <c r="C112" s="12"/>
      <c r="D112" s="45"/>
      <c r="E112" s="45"/>
      <c r="F112" s="45"/>
      <c r="G112" s="45"/>
      <c r="H112" s="45"/>
      <c r="I112" s="45"/>
      <c r="J112" s="45"/>
    </row>
    <row r="113" spans="1:10" x14ac:dyDescent="0.25">
      <c r="A113" s="11"/>
      <c r="B113" s="12"/>
      <c r="C113" s="12"/>
      <c r="D113" s="45"/>
      <c r="E113" s="45"/>
      <c r="F113" s="45"/>
      <c r="G113" s="45"/>
      <c r="H113" s="45"/>
      <c r="I113" s="45"/>
      <c r="J113" s="45"/>
    </row>
    <row r="114" spans="1:10" x14ac:dyDescent="0.25">
      <c r="A114" s="11"/>
      <c r="B114" s="12"/>
      <c r="C114" s="12"/>
      <c r="D114" s="45"/>
      <c r="E114" s="45"/>
      <c r="F114" s="45"/>
      <c r="G114" s="45"/>
      <c r="H114" s="45"/>
      <c r="I114" s="45"/>
      <c r="J114" s="45"/>
    </row>
    <row r="115" spans="1:10" x14ac:dyDescent="0.25">
      <c r="A115" s="11"/>
      <c r="B115" s="12"/>
      <c r="C115" s="12"/>
      <c r="D115" s="45"/>
      <c r="E115" s="45"/>
      <c r="F115" s="45"/>
      <c r="G115" s="45"/>
      <c r="H115" s="45"/>
      <c r="I115" s="45"/>
      <c r="J115" s="45"/>
    </row>
    <row r="116" spans="1:10" x14ac:dyDescent="0.25">
      <c r="A116" s="11"/>
      <c r="B116" s="12"/>
      <c r="C116" s="12"/>
      <c r="D116" s="45"/>
      <c r="E116" s="45"/>
      <c r="F116" s="45"/>
      <c r="G116" s="45"/>
      <c r="H116" s="45"/>
      <c r="I116" s="45"/>
      <c r="J116" s="45"/>
    </row>
    <row r="117" spans="1:10" x14ac:dyDescent="0.25">
      <c r="A117" s="11"/>
      <c r="B117" s="12"/>
      <c r="C117" s="12"/>
      <c r="D117" s="45"/>
      <c r="E117" s="45"/>
      <c r="F117" s="45"/>
      <c r="G117" s="45"/>
      <c r="H117" s="45"/>
      <c r="I117" s="45"/>
      <c r="J117" s="45"/>
    </row>
    <row r="118" spans="1:10" x14ac:dyDescent="0.25">
      <c r="A118" s="11"/>
      <c r="B118" s="12"/>
      <c r="C118" s="12"/>
      <c r="D118" s="45"/>
      <c r="E118" s="45"/>
      <c r="F118" s="45"/>
      <c r="G118" s="45"/>
      <c r="H118" s="45"/>
      <c r="I118" s="45"/>
      <c r="J118" s="45"/>
    </row>
    <row r="119" spans="1:10" x14ac:dyDescent="0.25">
      <c r="A119" s="11"/>
      <c r="B119" s="12"/>
      <c r="C119" s="12"/>
      <c r="D119" s="45"/>
      <c r="E119" s="45"/>
      <c r="F119" s="45"/>
      <c r="G119" s="45"/>
      <c r="H119" s="45"/>
      <c r="I119" s="45"/>
      <c r="J119" s="45"/>
    </row>
    <row r="120" spans="1:10" x14ac:dyDescent="0.25">
      <c r="A120" s="11"/>
      <c r="B120" s="12"/>
      <c r="C120" s="12"/>
      <c r="D120" s="45"/>
      <c r="E120" s="45"/>
      <c r="F120" s="45"/>
      <c r="G120" s="45"/>
      <c r="H120" s="45"/>
      <c r="I120" s="45"/>
      <c r="J120" s="45"/>
    </row>
    <row r="121" spans="1:10" x14ac:dyDescent="0.25">
      <c r="A121" s="11"/>
      <c r="B121" s="12"/>
      <c r="C121" s="12"/>
      <c r="D121" s="45"/>
      <c r="E121" s="45"/>
      <c r="F121" s="45"/>
      <c r="G121" s="45"/>
      <c r="H121" s="45"/>
      <c r="I121" s="45"/>
      <c r="J121" s="45"/>
    </row>
    <row r="122" spans="1:10" x14ac:dyDescent="0.25">
      <c r="A122" s="11"/>
      <c r="B122" s="12"/>
      <c r="C122" s="12"/>
      <c r="D122" s="45"/>
      <c r="E122" s="45"/>
      <c r="F122" s="45"/>
      <c r="G122" s="45"/>
      <c r="H122" s="45"/>
      <c r="I122" s="45"/>
      <c r="J122" s="45"/>
    </row>
    <row r="123" spans="1:10" x14ac:dyDescent="0.25">
      <c r="A123" s="11"/>
      <c r="B123" s="12"/>
      <c r="C123" s="12"/>
      <c r="D123" s="45"/>
      <c r="E123" s="45"/>
      <c r="F123" s="45"/>
      <c r="G123" s="45"/>
      <c r="H123" s="45"/>
      <c r="I123" s="45"/>
      <c r="J123" s="45"/>
    </row>
    <row r="124" spans="1:10" x14ac:dyDescent="0.25">
      <c r="A124" s="11"/>
      <c r="B124" s="12"/>
      <c r="C124" s="12"/>
      <c r="D124" s="45"/>
      <c r="E124" s="45"/>
      <c r="F124" s="45"/>
      <c r="G124" s="45"/>
      <c r="H124" s="45"/>
      <c r="I124" s="45"/>
      <c r="J124" s="45"/>
    </row>
    <row r="125" spans="1:10" x14ac:dyDescent="0.25">
      <c r="A125" s="11"/>
      <c r="B125" s="12"/>
      <c r="C125" s="12"/>
      <c r="D125" s="45"/>
      <c r="E125" s="45"/>
      <c r="F125" s="45"/>
      <c r="G125" s="45"/>
      <c r="H125" s="45"/>
      <c r="I125" s="45"/>
      <c r="J125" s="45"/>
    </row>
    <row r="126" spans="1:10" x14ac:dyDescent="0.25">
      <c r="A126" s="11"/>
      <c r="B126" s="12"/>
      <c r="C126" s="12"/>
      <c r="D126" s="45"/>
      <c r="E126" s="45"/>
      <c r="F126" s="45"/>
      <c r="G126" s="45"/>
      <c r="H126" s="45"/>
      <c r="I126" s="45"/>
      <c r="J126" s="45"/>
    </row>
    <row r="127" spans="1:10" x14ac:dyDescent="0.25">
      <c r="A127" s="11"/>
      <c r="B127" s="12"/>
      <c r="C127" s="12"/>
      <c r="D127" s="45"/>
      <c r="E127" s="45"/>
      <c r="F127" s="45"/>
      <c r="G127" s="45"/>
      <c r="H127" s="45"/>
      <c r="I127" s="45"/>
      <c r="J127" s="45"/>
    </row>
    <row r="128" spans="1:10" x14ac:dyDescent="0.25">
      <c r="A128" s="11"/>
      <c r="B128" s="12"/>
      <c r="C128" s="12"/>
      <c r="D128" s="45"/>
      <c r="E128" s="45"/>
      <c r="F128" s="45"/>
      <c r="G128" s="45"/>
      <c r="H128" s="45"/>
      <c r="I128" s="45"/>
      <c r="J128" s="45"/>
    </row>
    <row r="129" spans="1:10" x14ac:dyDescent="0.25">
      <c r="A129" s="11"/>
      <c r="B129" s="12"/>
      <c r="C129" s="12"/>
      <c r="D129" s="45"/>
      <c r="E129" s="45"/>
      <c r="F129" s="45"/>
      <c r="G129" s="45"/>
      <c r="H129" s="45"/>
      <c r="I129" s="45"/>
      <c r="J129" s="45"/>
    </row>
    <row r="130" spans="1:10" x14ac:dyDescent="0.25">
      <c r="A130" s="11"/>
      <c r="B130" s="12"/>
      <c r="C130" s="12"/>
      <c r="D130" s="45"/>
      <c r="E130" s="45"/>
      <c r="F130" s="45"/>
      <c r="G130" s="45"/>
      <c r="H130" s="45"/>
      <c r="I130" s="45"/>
      <c r="J130" s="45"/>
    </row>
  </sheetData>
  <mergeCells count="48">
    <mergeCell ref="AD38:AE38"/>
    <mergeCell ref="B41:C41"/>
    <mergeCell ref="B42:C42"/>
    <mergeCell ref="E41:T41"/>
    <mergeCell ref="E42:T42"/>
    <mergeCell ref="Y41:AG41"/>
    <mergeCell ref="Y42:AG42"/>
    <mergeCell ref="A36:AJ36"/>
    <mergeCell ref="B34:B35"/>
    <mergeCell ref="A33:A35"/>
    <mergeCell ref="A1:C4"/>
    <mergeCell ref="D1:AE4"/>
    <mergeCell ref="B25:B28"/>
    <mergeCell ref="B29:B31"/>
    <mergeCell ref="A22:A31"/>
    <mergeCell ref="A32:AJ32"/>
    <mergeCell ref="AG1:AJ4"/>
    <mergeCell ref="B9:B12"/>
    <mergeCell ref="A8:AJ8"/>
    <mergeCell ref="A9:A20"/>
    <mergeCell ref="E5:E7"/>
    <mergeCell ref="AG5:AJ6"/>
    <mergeCell ref="AD5:AD7"/>
    <mergeCell ref="AE5:AE7"/>
    <mergeCell ref="B19:B20"/>
    <mergeCell ref="A21:AJ21"/>
    <mergeCell ref="X5:AC5"/>
    <mergeCell ref="X6:Y6"/>
    <mergeCell ref="Z6:AA6"/>
    <mergeCell ref="AB6:AC6"/>
    <mergeCell ref="H6:I6"/>
    <mergeCell ref="V6:W6"/>
    <mergeCell ref="B13:B17"/>
    <mergeCell ref="B22:B23"/>
    <mergeCell ref="A5:A7"/>
    <mergeCell ref="B5:B7"/>
    <mergeCell ref="T6:U6"/>
    <mergeCell ref="F5:K5"/>
    <mergeCell ref="L5:Q5"/>
    <mergeCell ref="R5:W5"/>
    <mergeCell ref="C5:C7"/>
    <mergeCell ref="D5:D7"/>
    <mergeCell ref="J6:K6"/>
    <mergeCell ref="L6:M6"/>
    <mergeCell ref="N6:O6"/>
    <mergeCell ref="P6:Q6"/>
    <mergeCell ref="R6:S6"/>
    <mergeCell ref="F6:G6"/>
  </mergeCells>
  <conditionalFormatting sqref="F22:AC31 F33:AC34 F37:AC37 F9:AC20">
    <cfRule type="containsText" dxfId="3" priority="3" operator="containsText" text="E">
      <formula>NOT(ISERROR(SEARCH("E",F9)))</formula>
    </cfRule>
    <cfRule type="containsText" dxfId="2" priority="4" operator="containsText" text="P">
      <formula>NOT(ISERROR(SEARCH("P",F9)))</formula>
    </cfRule>
  </conditionalFormatting>
  <conditionalFormatting sqref="F35:AC35">
    <cfRule type="containsText" dxfId="1" priority="1" operator="containsText" text="E">
      <formula>NOT(ISERROR(SEARCH("E",F35)))</formula>
    </cfRule>
    <cfRule type="containsText" dxfId="0" priority="2" operator="containsText" text="P">
      <formula>NOT(ISERROR(SEARCH("P",F35)))</formula>
    </cfRule>
  </conditionalFormatting>
  <pageMargins left="0.7" right="0.7" top="0.75" bottom="0.75" header="0.3" footer="0.3"/>
  <pageSetup scale="25" orientation="portrait" r:id="rId1"/>
  <colBreaks count="1" manualBreakCount="1">
    <brk id="21" max="4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PT2018</vt:lpstr>
      <vt:lpstr>'PT2018'!Área_de_impresión</vt:lpstr>
    </vt:vector>
  </TitlesOfParts>
  <Company>Suramericana de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maurnalo</dc:creator>
  <cp:lastModifiedBy>YOLANDA</cp:lastModifiedBy>
  <cp:lastPrinted>2019-06-24T19:37:26Z</cp:lastPrinted>
  <dcterms:created xsi:type="dcterms:W3CDTF">2015-03-03T20:21:34Z</dcterms:created>
  <dcterms:modified xsi:type="dcterms:W3CDTF">2020-01-31T19:34:32Z</dcterms:modified>
</cp:coreProperties>
</file>